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80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'Прил.1'!$A$28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'Прил.6'!$A$1:$C$20</definedName>
  </definedNames>
  <calcPr fullCalcOnLoad="1" refMode="R1C1"/>
</workbook>
</file>

<file path=xl/sharedStrings.xml><?xml version="1.0" encoding="utf-8"?>
<sst xmlns="http://schemas.openxmlformats.org/spreadsheetml/2006/main" count="270" uniqueCount="193">
  <si>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</si>
  <si>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</si>
  <si>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</si>
  <si>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</si>
  <si>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</si>
  <si>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</si>
  <si>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</si>
  <si>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</si>
  <si>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</si>
  <si>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</si>
  <si>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</si>
  <si>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</si>
  <si>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</si>
  <si>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</si>
  <si>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</si>
  <si>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</si>
  <si>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</si>
  <si>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</si>
  <si>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</si>
  <si>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</si>
  <si>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</si>
  <si>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</si>
  <si>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</si>
  <si>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</si>
  <si>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</si>
  <si>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</si>
  <si>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</si>
  <si>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</si>
  <si>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</si>
  <si>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</si>
  <si>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</si>
  <si>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</si>
  <si>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</si>
  <si>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</si>
  <si>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</si>
  <si>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</si>
  <si>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</si>
  <si>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</si>
  <si>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</si>
  <si>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</si>
  <si>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</si>
  <si>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</si>
  <si>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</si>
  <si>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2.4.1.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</si>
  <si>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</si>
  <si>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</si>
  <si>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</si>
  <si>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</si>
  <si>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</si>
  <si>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</si>
  <si>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</si>
  <si>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</si>
  <si>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</si>
  <si>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</si>
  <si>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</si>
  <si>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</si>
  <si>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</si>
  <si>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</si>
  <si>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</si>
  <si>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</si>
  <si>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Все защитные и блокировочные устройства должны срабатывать надежно, обеспечивать удобство доступа к ним</t>
  </si>
  <si>
    <t>Наблюдением и визуальным осмотром</t>
  </si>
  <si>
    <t>Соответствие всем параметрам.</t>
  </si>
  <si>
    <t>Наблюдение во время обкатки.</t>
  </si>
  <si>
    <t>ПРОГРАММА ОКОНЧАТЕЛЬНОЙ ПРИЕМКИ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</si>
  <si>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</si>
  <si>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</si>
  <si>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</si>
  <si>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</si>
  <si>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</si>
  <si>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</si>
  <si>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</si>
  <si>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</si>
  <si>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</si>
  <si>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</si>
  <si>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</si>
  <si>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</si>
  <si>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</si>
  <si>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</si>
  <si>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</si>
  <si>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</si>
  <si>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</si>
  <si>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</si>
  <si>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</si>
  <si>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</si>
  <si>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</si>
  <si>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</si>
  <si>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</si>
  <si>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</si>
  <si>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</si>
  <si>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</si>
  <si>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</si>
  <si>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Включение, запуск и выключение машины</t>
  </si>
  <si>
    <t>Описание работы системы</t>
  </si>
  <si>
    <t>Техническое обслуживание машины</t>
  </si>
  <si>
    <t>Точки технического обслуживания машины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</si>
  <si>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</si>
  <si>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</si>
  <si>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</si>
  <si>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</si>
  <si>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</si>
  <si>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6.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</si>
  <si>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</si>
  <si>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</si>
  <si>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</si>
  <si>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</si>
  <si>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Срок исполнения обязательств Продавца</t>
  </si>
  <si>
    <t>НДС</t>
  </si>
  <si>
    <t>/ _____________/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</si>
  <si>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</si>
  <si>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</si>
  <si>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</si>
  <si>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</si>
  <si>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</si>
  <si>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</si>
  <si>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</si>
  <si>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</si>
  <si>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</si>
  <si>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</si>
  <si>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</si>
  <si>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</si>
  <si>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</si>
  <si>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</si>
  <si>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</si>
  <si>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</si>
  <si>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</si>
  <si>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</si>
  <si>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</si>
  <si>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Должно соответствовать действующей технической документации</t>
  </si>
  <si>
    <t>В стоимость Оборудования включено:</t>
  </si>
  <si>
    <t>2.4.</t>
  </si>
  <si>
    <t>___________________________/ Б.И. Ефремов/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</si>
  <si>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</si>
  <si>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</si>
  <si>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</si>
  <si>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</si>
  <si>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Сумма, руб.</t>
  </si>
  <si>
    <t>Стоимость, руб.</t>
  </si>
  <si>
    <t>Полуавтоматическая машина для шелкотрафаретной печати WJPS4060</t>
  </si>
  <si>
    <t>правильность включения и фазировки двигателей в соответствии с технической документацией.</t>
  </si>
  <si>
    <t>1.1.2.</t>
  </si>
  <si>
    <t>1.1.3.</t>
  </si>
  <si>
    <t>1.1.4.</t>
  </si>
  <si>
    <t>Педаль управления машиной</t>
  </si>
  <si>
    <t xml:space="preserve">Площадь печатного стола, мм </t>
  </si>
  <si>
    <t>500х700</t>
  </si>
  <si>
    <t>Площадь запечатываемой поверхности, мм</t>
  </si>
  <si>
    <t>400х600</t>
  </si>
  <si>
    <t>Максимальный размер рамы, мм</t>
  </si>
  <si>
    <t>650×920</t>
  </si>
  <si>
    <t>Максимальная толщина материала, мм</t>
  </si>
  <si>
    <t>Точная регулировка, мм</t>
  </si>
  <si>
    <t>±10</t>
  </si>
  <si>
    <t xml:space="preserve">Питание, В/Гц </t>
  </si>
  <si>
    <t>380/50</t>
  </si>
  <si>
    <t>Потребляемая мощность, кВт</t>
  </si>
  <si>
    <t>0,6–0,8</t>
  </si>
  <si>
    <t>Габаритные размеры, мм</t>
  </si>
  <si>
    <t>1050×850×1700</t>
  </si>
  <si>
    <t xml:space="preserve">Вес нетто, кг </t>
  </si>
  <si>
    <t>Машина предназначена для шелкотрафаретной печати, а также сплошного и выборочного лакирования с применением как УФ, так и сольвентных лаков.
Машина позволяет запечатывать материалы различной толщины и фактуры, такие как картон, бумага, пленка, пластик, стекло и т.д.
Машина имеет три режима работы — ручной (приладочный), полуавтоматический и автоматический.
Давление, наклон и скорость движения ракеля регулируются.
Машина оборудована вакуумным столом с микрометрическими приводками, автоматическим устройством отлипа сетки от оттиска.
Возможно подключение устройства автоматического съема листа. Вакуумный прижим/раздув для надежного фиксирования и легкого съема запечатанного изделия
Возможность многократной печати при однократном фиксировании запечатываемого материала
Сервопривод подъема/опускания трафаретной печатной рамы
Сервопривод перемещения ракельной каретки
Принудительный  (пневматический отрыв печатной формы) при движении ракельной каретки
Пневматическое переключение ракеля/форракеля
Микрокомпьютерное управление
Возможность печати пробного оттиска</t>
  </si>
  <si>
    <t>30 дней</t>
  </si>
  <si>
    <t>Пневматическая система машины</t>
  </si>
  <si>
    <t>Подключение машины к электросети 380В и наличие надежного заземления</t>
  </si>
  <si>
    <t>Наблюдением и визуальным осмотром, замером напряжения.</t>
  </si>
  <si>
    <t>1 к-т</t>
  </si>
  <si>
    <t>1.2.1.</t>
  </si>
  <si>
    <t xml:space="preserve">Инструктаж (Проводят ___ чел. Продавца для ___ чел. Покупателя в течение___дня). Стоимость одного нормодня -  </t>
  </si>
  <si>
    <t>Ежемесячное техническое обслуживание</t>
  </si>
  <si>
    <t>Проверяется герметичность системы. Утечки воздуха  не допускаются.  Соответствие параметров, комплектации и комплектующих условиям приложений № 1 и № 2 Договора. Цикл движения ракеля работает. Вакуумный стол удерживает материал для печати.</t>
  </si>
  <si>
    <t>Воздушное давление, МПа</t>
  </si>
  <si>
    <t>7.</t>
  </si>
  <si>
    <t>Визуальный осмотр</t>
  </si>
  <si>
    <t>Соответствие технической документации</t>
  </si>
  <si>
    <t>Комплект технической документации на русском языке в сброшюрованном виде</t>
  </si>
  <si>
    <t xml:space="preserve">Пусконаладочные работы (Проводят ___ чел. Продавца в течение ___ дня). Стоимость одного нормодня -  </t>
  </si>
  <si>
    <t>Выполнение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</si>
  <si>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Стороны не имеют замечаний к нарушению техники безопасности во время проведения пусконаладочных работ и окончательной приемки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</si>
  <si>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</si>
  <si>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 xml:space="preserve">Ввод в эксплуатацию (Проводят ___ чел. Продавца в течение ___ дня). Стоимость одного нормодня -  </t>
  </si>
  <si>
    <t>2.3.</t>
  </si>
  <si>
    <t>В течение 14 рабочих дней</t>
  </si>
  <si>
    <t>Передача навыков работы на машине специалистам Покупателя</t>
  </si>
  <si>
    <t>Номер транспортного средства:</t>
  </si>
  <si>
    <t>Изготовление 2-х образцов по технической документации Покупателя</t>
  </si>
  <si>
    <t>1.4.</t>
  </si>
  <si>
    <t>1.4.1.</t>
  </si>
  <si>
    <t>К срокам выполнения Работ Покупатель претензий не имеет / имеет</t>
  </si>
  <si>
    <t>К срокам передачи Оборудования и выполнения Работ Покупатель претензий не имеет / имеет</t>
  </si>
  <si>
    <t>Расходный материал:</t>
  </si>
  <si>
    <t>1.1.4.1.</t>
  </si>
  <si>
    <t>Ракельное полотно 9х50мм 1м.пог; твердость 75Sh</t>
  </si>
  <si>
    <t>к Договору № ________________от_________________2017г.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</si>
</sst>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8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14" fontId="8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77" fontId="8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4" fontId="8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="106" zoomScalePageLayoutView="106" workbookViewId="0" topLeftCell="A1">
      <selection activeCell="C2" sqref="C2:F2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7"/>
      <c r="F1" s="17" t="s">
        <v>37</v>
      </c>
    </row>
    <row r="2" spans="3:6" ht="14.25" customHeight="1">
      <c r="C2" s="97" t="s">
        <v>192</v>
      </c>
      <c r="D2" s="97"/>
      <c r="E2" s="97"/>
      <c r="F2" s="97"/>
    </row>
    <row r="3" ht="5.25" customHeight="1">
      <c r="E3" s="9"/>
    </row>
    <row r="4" spans="1:6" ht="14.25" customHeight="1">
      <c r="A4" s="98" t="s">
        <v>16</v>
      </c>
      <c r="B4" s="98"/>
      <c r="C4" s="98"/>
      <c r="D4" s="98"/>
      <c r="E4" s="98"/>
      <c r="F4" s="98"/>
    </row>
    <row r="5" spans="1:6" ht="13.5" customHeight="1">
      <c r="A5" s="12"/>
      <c r="B5" s="102" t="s">
        <v>138</v>
      </c>
      <c r="C5" s="102"/>
      <c r="D5" s="102"/>
      <c r="E5" s="102"/>
      <c r="F5" s="12"/>
    </row>
    <row r="6" spans="1:6" ht="13.5" customHeight="1">
      <c r="A6" s="98"/>
      <c r="B6" s="98"/>
      <c r="C6" s="98"/>
      <c r="D6" s="98"/>
      <c r="E6" s="98"/>
      <c r="F6" s="98"/>
    </row>
    <row r="7" spans="1:6" ht="27" customHeight="1">
      <c r="A7" s="5" t="s">
        <v>0</v>
      </c>
      <c r="B7" s="99" t="s">
        <v>18</v>
      </c>
      <c r="C7" s="100"/>
      <c r="D7" s="101"/>
      <c r="E7" s="5" t="s">
        <v>13</v>
      </c>
      <c r="F7" s="5" t="s">
        <v>137</v>
      </c>
    </row>
    <row r="8" spans="1:6" ht="24" customHeight="1">
      <c r="A8" s="5">
        <v>1</v>
      </c>
      <c r="B8" s="87" t="str">
        <f>B5</f>
        <v>Полуавтоматическая машина для шелкотрафаретной печати WJPS4060</v>
      </c>
      <c r="C8" s="88"/>
      <c r="D8" s="90"/>
      <c r="E8" s="5" t="s">
        <v>14</v>
      </c>
      <c r="F8" s="7"/>
    </row>
    <row r="9" spans="1:11" ht="14.25" customHeight="1">
      <c r="A9" s="39" t="s">
        <v>9</v>
      </c>
      <c r="B9" s="87" t="s">
        <v>49</v>
      </c>
      <c r="C9" s="88"/>
      <c r="D9" s="90"/>
      <c r="E9" s="5"/>
      <c r="F9" s="30"/>
      <c r="K9" s="40"/>
    </row>
    <row r="10" spans="1:11" ht="14.25" customHeight="1">
      <c r="A10" s="75" t="s">
        <v>48</v>
      </c>
      <c r="B10" s="84" t="s">
        <v>138</v>
      </c>
      <c r="C10" s="85"/>
      <c r="D10" s="86"/>
      <c r="E10" s="6" t="s">
        <v>14</v>
      </c>
      <c r="F10" s="74"/>
      <c r="K10" s="40"/>
    </row>
    <row r="11" spans="1:11" ht="14.25" customHeight="1">
      <c r="A11" s="75" t="s">
        <v>140</v>
      </c>
      <c r="B11" s="84" t="s">
        <v>174</v>
      </c>
      <c r="C11" s="85"/>
      <c r="D11" s="86"/>
      <c r="E11" s="6" t="s">
        <v>165</v>
      </c>
      <c r="F11" s="74"/>
      <c r="K11" s="40"/>
    </row>
    <row r="12" spans="1:11" ht="14.25" customHeight="1">
      <c r="A12" s="75" t="s">
        <v>141</v>
      </c>
      <c r="B12" s="84" t="s">
        <v>143</v>
      </c>
      <c r="C12" s="85"/>
      <c r="D12" s="86"/>
      <c r="E12" s="6" t="s">
        <v>14</v>
      </c>
      <c r="F12" s="74"/>
      <c r="K12" s="40"/>
    </row>
    <row r="13" spans="1:11" ht="14.25" customHeight="1">
      <c r="A13" s="75" t="s">
        <v>142</v>
      </c>
      <c r="B13" s="84" t="s">
        <v>189</v>
      </c>
      <c r="C13" s="85"/>
      <c r="D13" s="86"/>
      <c r="E13" s="6"/>
      <c r="F13" s="74"/>
      <c r="K13" s="40"/>
    </row>
    <row r="14" spans="1:11" ht="17.25" customHeight="1">
      <c r="A14" s="82" t="s">
        <v>190</v>
      </c>
      <c r="B14" s="84" t="s">
        <v>191</v>
      </c>
      <c r="C14" s="85"/>
      <c r="D14" s="86"/>
      <c r="E14" s="83" t="s">
        <v>14</v>
      </c>
      <c r="F14" s="74"/>
      <c r="K14" s="40"/>
    </row>
    <row r="15" spans="1:6" ht="12.75">
      <c r="A15" s="41"/>
      <c r="B15" s="87" t="s">
        <v>8</v>
      </c>
      <c r="C15" s="88"/>
      <c r="D15" s="88"/>
      <c r="E15" s="89"/>
      <c r="F15" s="7"/>
    </row>
    <row r="16" spans="1:6" ht="12.75">
      <c r="A16" s="56"/>
      <c r="B16" s="91" t="s">
        <v>7</v>
      </c>
      <c r="C16" s="92"/>
      <c r="D16" s="93"/>
      <c r="E16" s="68"/>
      <c r="F16" s="69"/>
    </row>
    <row r="17" spans="1:6" ht="12" customHeight="1">
      <c r="A17" s="42" t="s">
        <v>10</v>
      </c>
      <c r="B17" s="94" t="s">
        <v>129</v>
      </c>
      <c r="C17" s="95"/>
      <c r="D17" s="95"/>
      <c r="E17" s="95"/>
      <c r="F17" s="96"/>
    </row>
    <row r="18" spans="1:6" ht="13.5" customHeight="1">
      <c r="A18" s="33" t="s">
        <v>166</v>
      </c>
      <c r="B18" s="84" t="s">
        <v>50</v>
      </c>
      <c r="C18" s="85"/>
      <c r="D18" s="85"/>
      <c r="E18" s="85"/>
      <c r="F18" s="86"/>
    </row>
    <row r="19" spans="1:6" s="3" customFormat="1" ht="15.75" customHeight="1">
      <c r="A19" s="16" t="s">
        <v>3</v>
      </c>
      <c r="B19" s="87" t="s">
        <v>11</v>
      </c>
      <c r="C19" s="88"/>
      <c r="D19" s="88"/>
      <c r="E19" s="90"/>
      <c r="F19" s="8"/>
    </row>
    <row r="20" spans="1:6" s="3" customFormat="1" ht="26.25" customHeight="1">
      <c r="A20" s="4" t="s">
        <v>4</v>
      </c>
      <c r="B20" s="84" t="s">
        <v>175</v>
      </c>
      <c r="C20" s="85"/>
      <c r="D20" s="85"/>
      <c r="E20" s="86"/>
      <c r="F20" s="66"/>
    </row>
    <row r="21" spans="1:6" s="3" customFormat="1" ht="26.25" customHeight="1">
      <c r="A21" s="4" t="s">
        <v>5</v>
      </c>
      <c r="B21" s="84" t="s">
        <v>179</v>
      </c>
      <c r="C21" s="85"/>
      <c r="D21" s="85"/>
      <c r="E21" s="86"/>
      <c r="F21" s="66"/>
    </row>
    <row r="22" spans="1:6" s="3" customFormat="1" ht="28.5" customHeight="1">
      <c r="A22" s="4" t="s">
        <v>180</v>
      </c>
      <c r="B22" s="84" t="s">
        <v>167</v>
      </c>
      <c r="C22" s="85"/>
      <c r="D22" s="85"/>
      <c r="E22" s="104"/>
      <c r="F22" s="66"/>
    </row>
    <row r="23" spans="1:6" ht="15" customHeight="1">
      <c r="A23" s="16"/>
      <c r="B23" s="87" t="s">
        <v>133</v>
      </c>
      <c r="C23" s="88"/>
      <c r="D23" s="88"/>
      <c r="E23" s="90"/>
      <c r="F23" s="66"/>
    </row>
    <row r="24" spans="1:6" ht="13.5" customHeight="1">
      <c r="A24" s="16" t="s">
        <v>130</v>
      </c>
      <c r="B24" s="94" t="s">
        <v>132</v>
      </c>
      <c r="C24" s="95"/>
      <c r="D24" s="95"/>
      <c r="E24" s="95"/>
      <c r="F24" s="96"/>
    </row>
    <row r="25" spans="1:6" ht="12.75" customHeight="1">
      <c r="A25" s="33" t="s">
        <v>43</v>
      </c>
      <c r="B25" s="85" t="s">
        <v>135</v>
      </c>
      <c r="C25" s="85"/>
      <c r="D25" s="85"/>
      <c r="E25" s="85"/>
      <c r="F25" s="86"/>
    </row>
    <row r="26" spans="1:6" ht="14.25" customHeight="1">
      <c r="A26" s="87" t="s">
        <v>89</v>
      </c>
      <c r="B26" s="88"/>
      <c r="C26" s="88"/>
      <c r="D26" s="88"/>
      <c r="E26" s="90"/>
      <c r="F26" s="66"/>
    </row>
    <row r="27" spans="1:6" ht="15" customHeight="1">
      <c r="A27" s="87" t="s">
        <v>107</v>
      </c>
      <c r="B27" s="88"/>
      <c r="C27" s="88"/>
      <c r="D27" s="90"/>
      <c r="E27" s="11">
        <v>0.18</v>
      </c>
      <c r="F27" s="66"/>
    </row>
    <row r="28" spans="1:6" ht="12.75" customHeight="1">
      <c r="A28" s="87" t="s">
        <v>15</v>
      </c>
      <c r="B28" s="88"/>
      <c r="C28" s="88"/>
      <c r="D28" s="88"/>
      <c r="E28" s="90"/>
      <c r="F28" s="66"/>
    </row>
    <row r="30" spans="1:5" ht="12.75">
      <c r="A30" s="3" t="s">
        <v>1</v>
      </c>
      <c r="B30" s="3"/>
      <c r="C30" s="3"/>
      <c r="D30" s="10" t="s">
        <v>2</v>
      </c>
      <c r="E30" s="10"/>
    </row>
    <row r="31" spans="1:6" ht="38.25" customHeight="1">
      <c r="A31" s="103" t="s">
        <v>127</v>
      </c>
      <c r="B31" s="103"/>
      <c r="C31" s="103"/>
      <c r="D31" s="103"/>
      <c r="E31" s="103"/>
      <c r="F31" s="103"/>
    </row>
    <row r="32" spans="1:5" ht="21.75" customHeight="1">
      <c r="A32" s="28"/>
      <c r="B32" s="28"/>
      <c r="C32" s="9" t="s">
        <v>109</v>
      </c>
      <c r="D32" s="28"/>
      <c r="E32" s="19" t="s">
        <v>108</v>
      </c>
    </row>
  </sheetData>
  <sheetProtection/>
  <mergeCells count="28">
    <mergeCell ref="B24:F24"/>
    <mergeCell ref="B10:D10"/>
    <mergeCell ref="B11:D11"/>
    <mergeCell ref="A31:C31"/>
    <mergeCell ref="D31:F31"/>
    <mergeCell ref="B22:E22"/>
    <mergeCell ref="A28:E28"/>
    <mergeCell ref="A27:D27"/>
    <mergeCell ref="B19:E19"/>
    <mergeCell ref="B25:F25"/>
    <mergeCell ref="A26:E26"/>
    <mergeCell ref="C2:F2"/>
    <mergeCell ref="A4:F4"/>
    <mergeCell ref="A6:F6"/>
    <mergeCell ref="B7:D7"/>
    <mergeCell ref="B8:D8"/>
    <mergeCell ref="B9:D9"/>
    <mergeCell ref="B5:E5"/>
    <mergeCell ref="B13:D13"/>
    <mergeCell ref="B20:E20"/>
    <mergeCell ref="B14:D14"/>
    <mergeCell ref="B15:E15"/>
    <mergeCell ref="B12:D12"/>
    <mergeCell ref="B23:E23"/>
    <mergeCell ref="B16:D16"/>
    <mergeCell ref="B18:F18"/>
    <mergeCell ref="B17:F17"/>
    <mergeCell ref="B21:E21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workbookViewId="0" topLeftCell="A1">
      <selection activeCell="B9" sqref="B9:C9"/>
    </sheetView>
  </sheetViews>
  <sheetFormatPr defaultColWidth="9.00390625" defaultRowHeight="12.75"/>
  <cols>
    <col min="1" max="1" width="7.25390625" style="23" customWidth="1"/>
    <col min="2" max="2" width="39.875" style="23" customWidth="1"/>
    <col min="3" max="3" width="17.875" style="23" customWidth="1"/>
    <col min="4" max="4" width="24.125" style="23" customWidth="1"/>
    <col min="5" max="16384" width="9.125" style="23" customWidth="1"/>
  </cols>
  <sheetData>
    <row r="1" spans="1:4" ht="15">
      <c r="A1" s="53"/>
      <c r="B1" s="53"/>
      <c r="D1" s="17" t="s">
        <v>84</v>
      </c>
    </row>
    <row r="2" spans="1:4" ht="16.5" customHeight="1">
      <c r="A2" s="97" t="s">
        <v>192</v>
      </c>
      <c r="B2" s="97"/>
      <c r="C2" s="97"/>
      <c r="D2" s="97"/>
    </row>
    <row r="4" spans="1:4" ht="15">
      <c r="A4" s="109" t="s">
        <v>125</v>
      </c>
      <c r="B4" s="109"/>
      <c r="C4" s="109"/>
      <c r="D4" s="109"/>
    </row>
    <row r="5" spans="1:4" ht="15">
      <c r="A5" s="110" t="str">
        <f>'Прил.1'!B5</f>
        <v>Полуавтоматическая машина для шелкотрафаретной печати WJPS4060</v>
      </c>
      <c r="B5" s="110"/>
      <c r="C5" s="110"/>
      <c r="D5" s="110"/>
    </row>
    <row r="6" ht="11.25" customHeight="1"/>
    <row r="7" spans="1:7" ht="28.5" customHeight="1">
      <c r="A7" s="54" t="s">
        <v>0</v>
      </c>
      <c r="B7" s="113" t="s">
        <v>77</v>
      </c>
      <c r="C7" s="114"/>
      <c r="D7" s="51" t="s">
        <v>78</v>
      </c>
      <c r="E7" s="44"/>
      <c r="F7" s="44"/>
      <c r="G7" s="44"/>
    </row>
    <row r="8" spans="1:4" ht="20.25" customHeight="1">
      <c r="A8" s="50">
        <v>1</v>
      </c>
      <c r="B8" s="111" t="s">
        <v>144</v>
      </c>
      <c r="C8" s="112"/>
      <c r="D8" s="6" t="s">
        <v>145</v>
      </c>
    </row>
    <row r="9" spans="1:4" ht="18.75" customHeight="1">
      <c r="A9" s="50">
        <v>2</v>
      </c>
      <c r="B9" s="105" t="s">
        <v>146</v>
      </c>
      <c r="C9" s="105"/>
      <c r="D9" s="6" t="s">
        <v>147</v>
      </c>
    </row>
    <row r="10" spans="1:4" ht="19.5" customHeight="1">
      <c r="A10" s="50">
        <v>3</v>
      </c>
      <c r="B10" s="105" t="s">
        <v>148</v>
      </c>
      <c r="C10" s="105"/>
      <c r="D10" s="6" t="s">
        <v>149</v>
      </c>
    </row>
    <row r="11" spans="1:4" ht="19.5" customHeight="1">
      <c r="A11" s="50">
        <v>4</v>
      </c>
      <c r="B11" s="105" t="s">
        <v>150</v>
      </c>
      <c r="C11" s="105"/>
      <c r="D11" s="6">
        <v>50</v>
      </c>
    </row>
    <row r="12" spans="1:4" ht="15">
      <c r="A12" s="50">
        <v>5</v>
      </c>
      <c r="B12" s="105" t="s">
        <v>151</v>
      </c>
      <c r="C12" s="105"/>
      <c r="D12" s="6" t="s">
        <v>152</v>
      </c>
    </row>
    <row r="13" spans="1:4" ht="15">
      <c r="A13" s="50">
        <v>6</v>
      </c>
      <c r="B13" s="105" t="s">
        <v>153</v>
      </c>
      <c r="C13" s="105"/>
      <c r="D13" s="6" t="s">
        <v>154</v>
      </c>
    </row>
    <row r="14" spans="1:4" ht="18" customHeight="1">
      <c r="A14" s="50">
        <v>7</v>
      </c>
      <c r="B14" s="105" t="s">
        <v>155</v>
      </c>
      <c r="C14" s="105"/>
      <c r="D14" s="6">
        <v>2</v>
      </c>
    </row>
    <row r="15" spans="1:4" ht="15">
      <c r="A15" s="50">
        <v>8</v>
      </c>
      <c r="B15" s="105" t="s">
        <v>170</v>
      </c>
      <c r="C15" s="105"/>
      <c r="D15" s="6" t="s">
        <v>156</v>
      </c>
    </row>
    <row r="16" spans="1:4" ht="15">
      <c r="A16" s="50">
        <v>9</v>
      </c>
      <c r="B16" s="105" t="s">
        <v>157</v>
      </c>
      <c r="C16" s="105"/>
      <c r="D16" s="6" t="s">
        <v>158</v>
      </c>
    </row>
    <row r="17" spans="1:4" ht="15">
      <c r="A17" s="50">
        <v>10</v>
      </c>
      <c r="B17" s="105" t="s">
        <v>159</v>
      </c>
      <c r="C17" s="105"/>
      <c r="D17" s="6">
        <v>450</v>
      </c>
    </row>
    <row r="18" spans="1:4" ht="304.5" customHeight="1">
      <c r="A18" s="50">
        <v>11</v>
      </c>
      <c r="B18" s="106" t="s">
        <v>160</v>
      </c>
      <c r="C18" s="107"/>
      <c r="D18" s="52"/>
    </row>
    <row r="19" spans="2:4" ht="15">
      <c r="B19" s="2"/>
      <c r="C19" s="2"/>
      <c r="D19" s="2"/>
    </row>
    <row r="20" spans="1:5" ht="15">
      <c r="A20" s="46" t="s">
        <v>1</v>
      </c>
      <c r="B20" s="3"/>
      <c r="C20" s="10" t="s">
        <v>2</v>
      </c>
      <c r="D20" s="2"/>
      <c r="E20" s="47"/>
    </row>
    <row r="21" spans="1:6" ht="54.75" customHeight="1">
      <c r="A21" s="103" t="s">
        <v>110</v>
      </c>
      <c r="B21" s="103"/>
      <c r="C21" s="103"/>
      <c r="D21" s="103"/>
      <c r="E21" s="63"/>
      <c r="F21" s="49"/>
    </row>
    <row r="22" spans="1:5" ht="33.75" customHeight="1">
      <c r="A22" s="108" t="s">
        <v>131</v>
      </c>
      <c r="B22" s="108"/>
      <c r="C22" s="28"/>
      <c r="D22" s="19" t="str">
        <f>'Прил.1'!E32</f>
        <v>/ _____________/</v>
      </c>
      <c r="E22" s="2"/>
    </row>
  </sheetData>
  <sheetProtection/>
  <mergeCells count="18">
    <mergeCell ref="A22:B22"/>
    <mergeCell ref="A21:B21"/>
    <mergeCell ref="A2:D2"/>
    <mergeCell ref="A4:D4"/>
    <mergeCell ref="A5:D5"/>
    <mergeCell ref="B8:C8"/>
    <mergeCell ref="B7:C7"/>
    <mergeCell ref="B13:C13"/>
    <mergeCell ref="C21:D21"/>
    <mergeCell ref="B9:C9"/>
    <mergeCell ref="B17:C17"/>
    <mergeCell ref="B18:C18"/>
    <mergeCell ref="B10:C10"/>
    <mergeCell ref="B11:C11"/>
    <mergeCell ref="B12:C12"/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7"/>
      <c r="G1" s="17" t="s">
        <v>38</v>
      </c>
    </row>
    <row r="2" ht="14.25" customHeight="1">
      <c r="G2" s="62" t="s">
        <v>192</v>
      </c>
    </row>
    <row r="3" ht="15" customHeight="1">
      <c r="F3" s="9"/>
    </row>
    <row r="4" spans="1:7" ht="14.25" customHeight="1">
      <c r="A4" s="98" t="s">
        <v>35</v>
      </c>
      <c r="B4" s="98"/>
      <c r="C4" s="98"/>
      <c r="D4" s="98"/>
      <c r="E4" s="98"/>
      <c r="F4" s="98"/>
      <c r="G4" s="98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98" t="str">
        <f>'Прил.1'!B5</f>
        <v>Полуавтоматическая машина для шелкотрафаретной печати WJPS4060</v>
      </c>
      <c r="B6" s="98"/>
      <c r="C6" s="98"/>
      <c r="D6" s="98"/>
      <c r="E6" s="98"/>
      <c r="F6" s="98"/>
      <c r="G6" s="98"/>
    </row>
    <row r="8" spans="1:7" ht="21.75" customHeight="1">
      <c r="A8" s="115" t="s">
        <v>0</v>
      </c>
      <c r="B8" s="115" t="s">
        <v>36</v>
      </c>
      <c r="C8" s="115" t="s">
        <v>17</v>
      </c>
      <c r="D8" s="117" t="s">
        <v>106</v>
      </c>
      <c r="E8" s="117"/>
      <c r="F8" s="117"/>
      <c r="G8" s="117"/>
    </row>
    <row r="9" spans="1:7" ht="99" customHeight="1">
      <c r="A9" s="116"/>
      <c r="B9" s="116"/>
      <c r="C9" s="116"/>
      <c r="D9" s="99" t="s">
        <v>113</v>
      </c>
      <c r="E9" s="101"/>
      <c r="F9" s="99" t="s">
        <v>176</v>
      </c>
      <c r="G9" s="101"/>
    </row>
    <row r="10" spans="1:22" s="6" customFormat="1" ht="58.5" customHeight="1">
      <c r="A10" s="5">
        <v>1</v>
      </c>
      <c r="B10" s="8" t="str">
        <f>A6</f>
        <v>Полуавтоматическая машина для шелкотрафаретной печати WJPS4060</v>
      </c>
      <c r="C10" s="5" t="s">
        <v>14</v>
      </c>
      <c r="D10" s="118" t="s">
        <v>161</v>
      </c>
      <c r="E10" s="119"/>
      <c r="F10" s="99" t="s">
        <v>181</v>
      </c>
      <c r="G10" s="10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3"/>
      <c r="B11" s="14"/>
      <c r="C11" s="14"/>
      <c r="D11" s="14"/>
      <c r="E11" s="14"/>
      <c r="F11" s="14"/>
      <c r="G11" s="14"/>
    </row>
    <row r="12" spans="1:7" ht="12.75">
      <c r="A12" s="3" t="s">
        <v>1</v>
      </c>
      <c r="C12" s="3"/>
      <c r="D12" s="3"/>
      <c r="E12" s="21"/>
      <c r="F12" s="10" t="s">
        <v>2</v>
      </c>
      <c r="G12" s="10"/>
    </row>
    <row r="13" spans="1:7" ht="12.75">
      <c r="A13" s="3"/>
      <c r="C13" s="3"/>
      <c r="D13" s="3"/>
      <c r="E13" s="21"/>
      <c r="F13" s="10"/>
      <c r="G13" s="10"/>
    </row>
    <row r="14" spans="1:7" ht="48.75" customHeight="1">
      <c r="A14" s="103" t="s">
        <v>111</v>
      </c>
      <c r="B14" s="103"/>
      <c r="C14" s="103"/>
      <c r="D14" s="103"/>
      <c r="E14" s="27"/>
      <c r="F14" s="103"/>
      <c r="G14" s="103"/>
    </row>
    <row r="15" spans="1:7" ht="21.75" customHeight="1">
      <c r="A15" s="28"/>
      <c r="B15" s="28"/>
      <c r="C15" s="28"/>
      <c r="D15" s="32" t="s">
        <v>112</v>
      </c>
      <c r="E15" s="9"/>
      <c r="F15" s="28"/>
      <c r="G15" s="32" t="str">
        <f>'Прил.1'!E32</f>
        <v>/ _____________/</v>
      </c>
    </row>
  </sheetData>
  <sheetProtection/>
  <mergeCells count="12"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SheetLayoutView="120" workbookViewId="0" topLeftCell="A1">
      <selection activeCell="B9" sqref="B9:F9"/>
    </sheetView>
  </sheetViews>
  <sheetFormatPr defaultColWidth="9.003906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7"/>
      <c r="F1" s="17" t="s">
        <v>86</v>
      </c>
    </row>
    <row r="2" spans="1:6" ht="14.25" customHeight="1">
      <c r="A2" s="97" t="s">
        <v>192</v>
      </c>
      <c r="B2" s="97"/>
      <c r="C2" s="97"/>
      <c r="D2" s="97"/>
      <c r="E2" s="97"/>
      <c r="F2" s="97"/>
    </row>
    <row r="3" ht="8.25" customHeight="1">
      <c r="E3" s="9"/>
    </row>
    <row r="4" spans="1:6" ht="14.25" customHeight="1">
      <c r="A4" s="98" t="s">
        <v>83</v>
      </c>
      <c r="B4" s="98"/>
      <c r="C4" s="98"/>
      <c r="D4" s="98"/>
      <c r="E4" s="98"/>
      <c r="F4" s="98"/>
    </row>
    <row r="5" spans="1:6" ht="12.75">
      <c r="A5" s="125" t="str">
        <f>'Прил.1'!B5</f>
        <v>Полуавтоматическая машина для шелкотрафаретной печати WJPS4060</v>
      </c>
      <c r="B5" s="125"/>
      <c r="C5" s="125"/>
      <c r="D5" s="125"/>
      <c r="E5" s="125"/>
      <c r="F5" s="125"/>
    </row>
    <row r="6" spans="1:6" ht="12.75">
      <c r="A6" s="12"/>
      <c r="B6" s="12"/>
      <c r="C6" s="12"/>
      <c r="D6" s="12"/>
      <c r="E6" s="12"/>
      <c r="F6" s="12"/>
    </row>
    <row r="7" spans="1:6" ht="28.5" customHeight="1">
      <c r="A7" s="55" t="s">
        <v>0</v>
      </c>
      <c r="B7" s="124" t="s">
        <v>85</v>
      </c>
      <c r="C7" s="124"/>
      <c r="D7" s="124"/>
      <c r="E7" s="124"/>
      <c r="F7" s="124"/>
    </row>
    <row r="8" spans="1:6" s="3" customFormat="1" ht="19.5" customHeight="1">
      <c r="A8" s="48">
        <v>1</v>
      </c>
      <c r="B8" s="120" t="s">
        <v>90</v>
      </c>
      <c r="C8" s="120"/>
      <c r="D8" s="120"/>
      <c r="E8" s="120"/>
      <c r="F8" s="120"/>
    </row>
    <row r="9" spans="1:6" s="3" customFormat="1" ht="27" customHeight="1">
      <c r="A9" s="48">
        <v>2</v>
      </c>
      <c r="B9" s="120" t="s">
        <v>91</v>
      </c>
      <c r="C9" s="120"/>
      <c r="D9" s="120"/>
      <c r="E9" s="120"/>
      <c r="F9" s="120"/>
    </row>
    <row r="10" spans="1:6" s="3" customFormat="1" ht="19.5" customHeight="1">
      <c r="A10" s="48">
        <v>3</v>
      </c>
      <c r="B10" s="120" t="s">
        <v>51</v>
      </c>
      <c r="C10" s="120"/>
      <c r="D10" s="120"/>
      <c r="E10" s="120"/>
      <c r="F10" s="120"/>
    </row>
    <row r="11" spans="1:6" s="3" customFormat="1" ht="19.5" customHeight="1">
      <c r="A11" s="48" t="s">
        <v>67</v>
      </c>
      <c r="B11" s="120" t="s">
        <v>92</v>
      </c>
      <c r="C11" s="120"/>
      <c r="D11" s="120"/>
      <c r="E11" s="120"/>
      <c r="F11" s="120"/>
    </row>
    <row r="12" spans="1:6" s="3" customFormat="1" ht="19.5" customHeight="1">
      <c r="A12" s="48" t="s">
        <v>68</v>
      </c>
      <c r="B12" s="120" t="s">
        <v>65</v>
      </c>
      <c r="C12" s="120"/>
      <c r="D12" s="120"/>
      <c r="E12" s="120"/>
      <c r="F12" s="120"/>
    </row>
    <row r="13" spans="1:6" s="3" customFormat="1" ht="19.5" customHeight="1">
      <c r="A13" s="48" t="s">
        <v>69</v>
      </c>
      <c r="B13" s="120" t="s">
        <v>66</v>
      </c>
      <c r="C13" s="120"/>
      <c r="D13" s="120"/>
      <c r="E13" s="120"/>
      <c r="F13" s="120"/>
    </row>
    <row r="14" spans="1:6" s="3" customFormat="1" ht="19.5" customHeight="1">
      <c r="A14" s="48">
        <v>4</v>
      </c>
      <c r="B14" s="120" t="s">
        <v>52</v>
      </c>
      <c r="C14" s="120"/>
      <c r="D14" s="120"/>
      <c r="E14" s="120"/>
      <c r="F14" s="120"/>
    </row>
    <row r="15" spans="1:6" s="3" customFormat="1" ht="19.5" customHeight="1">
      <c r="A15" s="48" t="s">
        <v>70</v>
      </c>
      <c r="B15" s="120" t="s">
        <v>82</v>
      </c>
      <c r="C15" s="120"/>
      <c r="D15" s="120"/>
      <c r="E15" s="120"/>
      <c r="F15" s="120"/>
    </row>
    <row r="16" spans="1:6" s="3" customFormat="1" ht="19.5" customHeight="1">
      <c r="A16" s="48" t="s">
        <v>71</v>
      </c>
      <c r="B16" s="120" t="s">
        <v>93</v>
      </c>
      <c r="C16" s="120"/>
      <c r="D16" s="120"/>
      <c r="E16" s="120"/>
      <c r="F16" s="120"/>
    </row>
    <row r="17" spans="1:6" s="3" customFormat="1" ht="19.5" customHeight="1">
      <c r="A17" s="48">
        <v>5</v>
      </c>
      <c r="B17" s="120" t="s">
        <v>94</v>
      </c>
      <c r="C17" s="120"/>
      <c r="D17" s="120"/>
      <c r="E17" s="120"/>
      <c r="F17" s="120"/>
    </row>
    <row r="18" spans="1:6" s="3" customFormat="1" ht="19.5" customHeight="1">
      <c r="A18" s="48" t="s">
        <v>72</v>
      </c>
      <c r="B18" s="120" t="s">
        <v>79</v>
      </c>
      <c r="C18" s="120"/>
      <c r="D18" s="120"/>
      <c r="E18" s="120"/>
      <c r="F18" s="120"/>
    </row>
    <row r="19" spans="1:6" s="3" customFormat="1" ht="19.5" customHeight="1">
      <c r="A19" s="48" t="s">
        <v>73</v>
      </c>
      <c r="B19" s="120" t="s">
        <v>95</v>
      </c>
      <c r="C19" s="120"/>
      <c r="D19" s="120"/>
      <c r="E19" s="120"/>
      <c r="F19" s="120"/>
    </row>
    <row r="20" spans="1:6" s="3" customFormat="1" ht="19.5" customHeight="1">
      <c r="A20" s="48" t="s">
        <v>74</v>
      </c>
      <c r="B20" s="120" t="s">
        <v>80</v>
      </c>
      <c r="C20" s="120"/>
      <c r="D20" s="120"/>
      <c r="E20" s="120"/>
      <c r="F20" s="120"/>
    </row>
    <row r="21" spans="1:6" s="3" customFormat="1" ht="19.5" customHeight="1">
      <c r="A21" s="48" t="s">
        <v>75</v>
      </c>
      <c r="B21" s="120" t="s">
        <v>81</v>
      </c>
      <c r="C21" s="120"/>
      <c r="D21" s="120"/>
      <c r="E21" s="120"/>
      <c r="F21" s="120"/>
    </row>
    <row r="22" spans="1:6" s="3" customFormat="1" ht="19.5" customHeight="1">
      <c r="A22" s="48" t="s">
        <v>76</v>
      </c>
      <c r="B22" s="121" t="s">
        <v>168</v>
      </c>
      <c r="C22" s="122"/>
      <c r="D22" s="122"/>
      <c r="E22" s="122"/>
      <c r="F22" s="123"/>
    </row>
    <row r="23" spans="1:6" s="3" customFormat="1" ht="19.5" customHeight="1">
      <c r="A23" s="48" t="s">
        <v>101</v>
      </c>
      <c r="B23" s="121" t="s">
        <v>102</v>
      </c>
      <c r="C23" s="122"/>
      <c r="D23" s="122"/>
      <c r="E23" s="122"/>
      <c r="F23" s="123"/>
    </row>
    <row r="24" spans="1:6" s="3" customFormat="1" ht="19.5" customHeight="1">
      <c r="A24" s="48" t="s">
        <v>171</v>
      </c>
      <c r="B24" s="121" t="s">
        <v>182</v>
      </c>
      <c r="C24" s="122"/>
      <c r="D24" s="122"/>
      <c r="E24" s="122"/>
      <c r="F24" s="123"/>
    </row>
    <row r="25" spans="1:6" ht="25.5" customHeight="1">
      <c r="A25" s="15"/>
      <c r="B25" s="18"/>
      <c r="C25" s="18"/>
      <c r="D25" s="18"/>
      <c r="E25" s="18"/>
      <c r="F25" s="18"/>
    </row>
    <row r="26" spans="1:5" ht="12.75">
      <c r="A26" s="3" t="s">
        <v>1</v>
      </c>
      <c r="B26" s="3"/>
      <c r="C26" s="3"/>
      <c r="D26" s="10" t="s">
        <v>2</v>
      </c>
      <c r="E26" s="32"/>
    </row>
    <row r="27" spans="1:6" ht="38.25" customHeight="1">
      <c r="A27" s="103" t="s">
        <v>114</v>
      </c>
      <c r="B27" s="103"/>
      <c r="C27" s="103"/>
      <c r="D27" s="103"/>
      <c r="E27" s="103"/>
      <c r="F27" s="103"/>
    </row>
    <row r="28" spans="1:6" ht="25.5" customHeight="1">
      <c r="A28" s="24"/>
      <c r="B28" s="29"/>
      <c r="C28" s="19" t="s">
        <v>115</v>
      </c>
      <c r="D28" s="28"/>
      <c r="E28" s="28"/>
      <c r="F28" s="19" t="str">
        <f>'Прил.1'!E32</f>
        <v>/ _____________/</v>
      </c>
    </row>
  </sheetData>
  <sheetProtection/>
  <mergeCells count="23">
    <mergeCell ref="A27:C27"/>
    <mergeCell ref="D27:F27"/>
    <mergeCell ref="B17:F17"/>
    <mergeCell ref="B19:F19"/>
    <mergeCell ref="B21:F21"/>
    <mergeCell ref="B24:F24"/>
    <mergeCell ref="B22:F22"/>
    <mergeCell ref="A2:F2"/>
    <mergeCell ref="B7:F7"/>
    <mergeCell ref="B12:F12"/>
    <mergeCell ref="B13:F13"/>
    <mergeCell ref="A4:F4"/>
    <mergeCell ref="A5:F5"/>
    <mergeCell ref="B9:F9"/>
    <mergeCell ref="B10:F10"/>
    <mergeCell ref="B11:F11"/>
    <mergeCell ref="B8:F8"/>
    <mergeCell ref="B23:F23"/>
    <mergeCell ref="B18:F18"/>
    <mergeCell ref="B20:F20"/>
    <mergeCell ref="B16:F16"/>
    <mergeCell ref="B14:F14"/>
    <mergeCell ref="B15:F1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22">
      <selection activeCell="A2" sqref="A2:F2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3.00390625" style="2" customWidth="1"/>
    <col min="4" max="4" width="11.00390625" style="2" customWidth="1"/>
    <col min="5" max="5" width="5.25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7"/>
      <c r="E1" s="17"/>
      <c r="F1" s="17" t="s">
        <v>39</v>
      </c>
    </row>
    <row r="2" spans="1:6" ht="14.25" customHeight="1">
      <c r="A2" s="97" t="s">
        <v>192</v>
      </c>
      <c r="B2" s="97"/>
      <c r="C2" s="97"/>
      <c r="D2" s="97"/>
      <c r="E2" s="97"/>
      <c r="F2" s="97"/>
    </row>
    <row r="3" spans="1:6" ht="12.75">
      <c r="A3" s="36"/>
      <c r="D3" s="1"/>
      <c r="E3" s="133" t="s">
        <v>117</v>
      </c>
      <c r="F3" s="133"/>
    </row>
    <row r="4" spans="1:6" ht="14.25" customHeight="1">
      <c r="A4" s="98" t="s">
        <v>116</v>
      </c>
      <c r="B4" s="98"/>
      <c r="C4" s="98"/>
      <c r="D4" s="98"/>
      <c r="E4" s="98"/>
      <c r="F4" s="98"/>
    </row>
    <row r="5" spans="1:6" ht="12.75">
      <c r="A5" s="125" t="str">
        <f>'Прил.1'!B5</f>
        <v>Полуавтоматическая машина для шелкотрафаретной печати WJPS4060</v>
      </c>
      <c r="B5" s="125"/>
      <c r="C5" s="125"/>
      <c r="D5" s="125"/>
      <c r="E5" s="125"/>
      <c r="F5" s="125"/>
    </row>
    <row r="6" spans="1:6" ht="14.25" customHeight="1">
      <c r="A6" s="12"/>
      <c r="B6" s="12"/>
      <c r="C6" s="12"/>
      <c r="D6" s="25" t="s">
        <v>29</v>
      </c>
      <c r="E6" s="132" t="s">
        <v>103</v>
      </c>
      <c r="F6" s="132"/>
    </row>
    <row r="7" spans="1:6" ht="12.75">
      <c r="A7" s="12"/>
      <c r="B7" s="12"/>
      <c r="C7" s="35"/>
      <c r="D7" s="35"/>
      <c r="E7" s="35"/>
      <c r="F7" s="35"/>
    </row>
    <row r="8" spans="1:7" ht="14.25" customHeight="1">
      <c r="A8" s="12"/>
      <c r="B8" s="20" t="s">
        <v>20</v>
      </c>
      <c r="C8" s="134"/>
      <c r="D8" s="134"/>
      <c r="E8" s="134"/>
      <c r="F8" s="134"/>
      <c r="G8" s="20"/>
    </row>
    <row r="9" spans="1:6" ht="14.25" customHeight="1">
      <c r="A9" s="12"/>
      <c r="B9" s="20" t="s">
        <v>21</v>
      </c>
      <c r="C9" s="88" t="s">
        <v>118</v>
      </c>
      <c r="D9" s="88"/>
      <c r="E9" s="88"/>
      <c r="F9" s="88"/>
    </row>
    <row r="10" spans="1:6" ht="14.25" customHeight="1">
      <c r="A10" s="12"/>
      <c r="B10" s="20" t="s">
        <v>22</v>
      </c>
      <c r="C10" s="88" t="s">
        <v>123</v>
      </c>
      <c r="D10" s="88"/>
      <c r="E10" s="88"/>
      <c r="F10" s="88"/>
    </row>
    <row r="11" spans="1:6" ht="6.75" customHeight="1">
      <c r="A11" s="12"/>
      <c r="B11" s="12"/>
      <c r="C11" s="12"/>
      <c r="D11" s="12"/>
      <c r="E11" s="12"/>
      <c r="F11" s="12"/>
    </row>
    <row r="12" spans="1:6" ht="14.25" customHeight="1">
      <c r="A12" s="20" t="s">
        <v>23</v>
      </c>
      <c r="B12" s="20"/>
      <c r="C12" s="20"/>
      <c r="D12" s="31"/>
      <c r="E12" s="28" t="s">
        <v>19</v>
      </c>
      <c r="F12" s="38"/>
    </row>
    <row r="13" spans="1:6" ht="14.25" customHeight="1">
      <c r="A13" s="34" t="s">
        <v>6</v>
      </c>
      <c r="B13" s="10" t="s">
        <v>24</v>
      </c>
      <c r="C13" s="10"/>
      <c r="D13" s="10"/>
      <c r="E13" s="10"/>
      <c r="F13" s="10"/>
    </row>
    <row r="14" spans="1:6" ht="27" customHeight="1">
      <c r="A14" s="34"/>
      <c r="B14" s="10" t="s">
        <v>25</v>
      </c>
      <c r="C14" s="135" t="str">
        <f>A5</f>
        <v>Полуавтоматическая машина для шелкотрафаретной печати WJPS4060</v>
      </c>
      <c r="D14" s="135"/>
      <c r="E14" s="135"/>
      <c r="F14" s="135"/>
    </row>
    <row r="15" spans="1:6" ht="27" customHeight="1">
      <c r="A15" s="34"/>
      <c r="B15" s="81" t="s">
        <v>183</v>
      </c>
      <c r="C15" s="130"/>
      <c r="D15" s="130"/>
      <c r="E15" s="10"/>
      <c r="F15" s="10"/>
    </row>
    <row r="16" spans="1:6" ht="18" customHeight="1">
      <c r="A16" s="34"/>
      <c r="B16" s="10" t="s">
        <v>26</v>
      </c>
      <c r="C16" s="130"/>
      <c r="D16" s="130"/>
      <c r="E16" s="21"/>
      <c r="F16" s="10"/>
    </row>
    <row r="17" spans="1:6" ht="18" customHeight="1">
      <c r="A17" s="34"/>
      <c r="B17" s="10" t="s">
        <v>27</v>
      </c>
      <c r="C17" s="130"/>
      <c r="D17" s="130"/>
      <c r="E17" s="21" t="s">
        <v>28</v>
      </c>
      <c r="F17" s="21"/>
    </row>
    <row r="18" spans="1:6" ht="24.75" customHeight="1">
      <c r="A18" s="34" t="s">
        <v>34</v>
      </c>
      <c r="B18" s="131" t="s">
        <v>45</v>
      </c>
      <c r="C18" s="131"/>
      <c r="D18" s="129"/>
      <c r="E18" s="129"/>
      <c r="F18" s="21" t="s">
        <v>136</v>
      </c>
    </row>
    <row r="19" spans="1:6" ht="24.75" customHeight="1">
      <c r="A19" s="34"/>
      <c r="B19" s="72"/>
      <c r="C19" s="72"/>
      <c r="D19" s="73"/>
      <c r="E19" s="73"/>
      <c r="F19" s="21"/>
    </row>
    <row r="20" spans="1:6" ht="25.5">
      <c r="A20" s="5" t="s">
        <v>0</v>
      </c>
      <c r="B20" s="99" t="s">
        <v>18</v>
      </c>
      <c r="C20" s="100"/>
      <c r="D20" s="101"/>
      <c r="E20" s="5" t="s">
        <v>13</v>
      </c>
      <c r="F20" s="5" t="s">
        <v>137</v>
      </c>
    </row>
    <row r="21" spans="1:6" ht="25.5" customHeight="1">
      <c r="A21" s="5">
        <v>1</v>
      </c>
      <c r="B21" s="87" t="str">
        <f>'Прил.1'!B5</f>
        <v>Полуавтоматическая машина для шелкотрафаретной печати WJPS4060</v>
      </c>
      <c r="C21" s="88"/>
      <c r="D21" s="90"/>
      <c r="E21" s="5" t="s">
        <v>14</v>
      </c>
      <c r="F21" s="7"/>
    </row>
    <row r="22" spans="1:6" ht="18" customHeight="1">
      <c r="A22" s="39" t="s">
        <v>9</v>
      </c>
      <c r="B22" s="87" t="s">
        <v>49</v>
      </c>
      <c r="C22" s="88"/>
      <c r="D22" s="90"/>
      <c r="E22" s="5"/>
      <c r="F22" s="30"/>
    </row>
    <row r="23" spans="1:11" ht="14.25" customHeight="1">
      <c r="A23" s="75" t="s">
        <v>48</v>
      </c>
      <c r="B23" s="84" t="s">
        <v>138</v>
      </c>
      <c r="C23" s="85"/>
      <c r="D23" s="86"/>
      <c r="E23" s="6" t="s">
        <v>14</v>
      </c>
      <c r="F23" s="74"/>
      <c r="K23" s="40"/>
    </row>
    <row r="24" spans="1:6" ht="30.75" customHeight="1">
      <c r="A24" s="75" t="s">
        <v>140</v>
      </c>
      <c r="B24" s="84" t="str">
        <f>'Прил.1'!B11</f>
        <v>Комплект технической документации на русском языке в сброшюрованном виде</v>
      </c>
      <c r="C24" s="85"/>
      <c r="D24" s="86"/>
      <c r="E24" s="6" t="s">
        <v>165</v>
      </c>
      <c r="F24" s="74"/>
    </row>
    <row r="25" spans="1:6" ht="15" customHeight="1">
      <c r="A25" s="75" t="s">
        <v>141</v>
      </c>
      <c r="B25" s="84" t="s">
        <v>143</v>
      </c>
      <c r="C25" s="85"/>
      <c r="D25" s="86"/>
      <c r="E25" s="6" t="s">
        <v>14</v>
      </c>
      <c r="F25" s="74"/>
    </row>
    <row r="26" spans="1:6" ht="18.75" customHeight="1">
      <c r="A26" s="82" t="s">
        <v>142</v>
      </c>
      <c r="B26" s="126" t="str">
        <f>'Прил.1'!B13</f>
        <v>Расходный материал:</v>
      </c>
      <c r="C26" s="127"/>
      <c r="D26" s="128"/>
      <c r="E26" s="83"/>
      <c r="F26" s="74"/>
    </row>
    <row r="27" spans="1:6" ht="12.75" customHeight="1">
      <c r="A27" s="75" t="s">
        <v>190</v>
      </c>
      <c r="B27" s="84" t="str">
        <f>'Прил.1'!B14</f>
        <v>Ракельное полотно 9х50мм 1м.пог; твердость 75Sh</v>
      </c>
      <c r="C27" s="85"/>
      <c r="D27" s="86"/>
      <c r="E27" s="6" t="s">
        <v>14</v>
      </c>
      <c r="F27" s="71"/>
    </row>
    <row r="28" spans="1:6" ht="14.25" customHeight="1">
      <c r="A28" s="41"/>
      <c r="B28" s="87" t="s">
        <v>8</v>
      </c>
      <c r="C28" s="88"/>
      <c r="D28" s="88"/>
      <c r="E28" s="89"/>
      <c r="F28" s="7"/>
    </row>
    <row r="29" spans="1:6" ht="12.75">
      <c r="A29" s="56"/>
      <c r="B29" s="91" t="s">
        <v>7</v>
      </c>
      <c r="C29" s="92"/>
      <c r="D29" s="93"/>
      <c r="E29" s="68"/>
      <c r="F29" s="69"/>
    </row>
    <row r="30" spans="1:6" ht="13.5" customHeight="1">
      <c r="A30" s="87" t="s">
        <v>107</v>
      </c>
      <c r="B30" s="88"/>
      <c r="C30" s="90"/>
      <c r="D30" s="11">
        <v>0.18</v>
      </c>
      <c r="E30" s="66"/>
      <c r="F30" s="66"/>
    </row>
    <row r="31" spans="1:6" ht="12.75" customHeight="1">
      <c r="A31" s="136" t="s">
        <v>15</v>
      </c>
      <c r="B31" s="137"/>
      <c r="C31" s="137"/>
      <c r="D31" s="138"/>
      <c r="E31" s="66"/>
      <c r="F31" s="66"/>
    </row>
    <row r="32" spans="1:6" ht="15" customHeight="1">
      <c r="A32" s="42" t="s">
        <v>10</v>
      </c>
      <c r="B32" s="95" t="s">
        <v>129</v>
      </c>
      <c r="C32" s="95"/>
      <c r="D32" s="95"/>
      <c r="E32" s="95"/>
      <c r="F32" s="96"/>
    </row>
    <row r="33" spans="1:6" ht="12.75" customHeight="1">
      <c r="A33" s="33" t="s">
        <v>166</v>
      </c>
      <c r="B33" s="84" t="s">
        <v>50</v>
      </c>
      <c r="C33" s="85"/>
      <c r="D33" s="85"/>
      <c r="E33" s="85"/>
      <c r="F33" s="86"/>
    </row>
    <row r="34" ht="12" customHeight="1"/>
    <row r="35" ht="12" customHeight="1"/>
  </sheetData>
  <sheetProtection/>
  <mergeCells count="28">
    <mergeCell ref="C8:F8"/>
    <mergeCell ref="C15:D15"/>
    <mergeCell ref="C9:F9"/>
    <mergeCell ref="C14:F14"/>
    <mergeCell ref="B33:F33"/>
    <mergeCell ref="A30:C30"/>
    <mergeCell ref="A31:D31"/>
    <mergeCell ref="B32:F32"/>
    <mergeCell ref="B24:D24"/>
    <mergeCell ref="B25:D25"/>
    <mergeCell ref="A2:F2"/>
    <mergeCell ref="D18:E18"/>
    <mergeCell ref="C17:D17"/>
    <mergeCell ref="C10:F10"/>
    <mergeCell ref="B18:C18"/>
    <mergeCell ref="A4:F4"/>
    <mergeCell ref="A5:F5"/>
    <mergeCell ref="E6:F6"/>
    <mergeCell ref="E3:F3"/>
    <mergeCell ref="C16:D16"/>
    <mergeCell ref="B29:D29"/>
    <mergeCell ref="B27:D27"/>
    <mergeCell ref="B28:E28"/>
    <mergeCell ref="B20:D20"/>
    <mergeCell ref="B21:D21"/>
    <mergeCell ref="B22:D22"/>
    <mergeCell ref="B23:D23"/>
    <mergeCell ref="B26:D2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115" zoomScalePageLayoutView="115" workbookViewId="0" topLeftCell="A13">
      <selection activeCell="C10" sqref="C10"/>
    </sheetView>
  </sheetViews>
  <sheetFormatPr defaultColWidth="9.00390625" defaultRowHeight="12.75"/>
  <cols>
    <col min="1" max="1" width="26.25390625" style="45" customWidth="1"/>
    <col min="2" max="2" width="31.125" style="45" customWidth="1"/>
    <col min="3" max="3" width="30.125" style="45" customWidth="1"/>
    <col min="4" max="16384" width="9.125" style="45" customWidth="1"/>
  </cols>
  <sheetData>
    <row r="1" spans="1:5" ht="14.25">
      <c r="A1" s="2"/>
      <c r="B1" s="2"/>
      <c r="C1" s="17" t="s">
        <v>40</v>
      </c>
      <c r="D1" s="25"/>
      <c r="E1" s="25"/>
    </row>
    <row r="2" spans="1:3" ht="15">
      <c r="A2" s="97" t="s">
        <v>192</v>
      </c>
      <c r="B2" s="97"/>
      <c r="C2" s="97"/>
    </row>
    <row r="3" spans="1:5" ht="12.75">
      <c r="A3" s="98"/>
      <c r="B3" s="98"/>
      <c r="C3" s="98"/>
      <c r="D3" s="98"/>
      <c r="E3" s="98"/>
    </row>
    <row r="4" spans="1:5" ht="12.75">
      <c r="A4" s="98" t="s">
        <v>64</v>
      </c>
      <c r="B4" s="98"/>
      <c r="C4" s="98"/>
      <c r="D4" s="140"/>
      <c r="E4" s="140"/>
    </row>
    <row r="5" spans="1:5" ht="12.75">
      <c r="A5" s="12"/>
      <c r="B5" s="12"/>
      <c r="C5" s="12"/>
      <c r="D5" s="58"/>
      <c r="E5" s="58"/>
    </row>
    <row r="6" spans="1:9" ht="12.75">
      <c r="A6" s="110" t="str">
        <f>'Прил.1'!B5</f>
        <v>Полуавтоматическая машина для шелкотрафаретной печати WJPS4060</v>
      </c>
      <c r="B6" s="110"/>
      <c r="C6" s="110"/>
      <c r="D6" s="20"/>
      <c r="E6" s="20"/>
      <c r="F6" s="20"/>
      <c r="G6" s="20"/>
      <c r="H6" s="20"/>
      <c r="I6" s="20"/>
    </row>
    <row r="7" spans="1:5" ht="12.75">
      <c r="A7" s="12"/>
      <c r="B7" s="12"/>
      <c r="C7" s="12"/>
      <c r="D7" s="35"/>
      <c r="E7" s="35"/>
    </row>
    <row r="8" spans="1:5" ht="29.25" customHeight="1">
      <c r="A8" s="5" t="s">
        <v>53</v>
      </c>
      <c r="B8" s="5" t="s">
        <v>54</v>
      </c>
      <c r="C8" s="5" t="s">
        <v>55</v>
      </c>
      <c r="D8" s="43"/>
      <c r="E8" s="43"/>
    </row>
    <row r="9" spans="1:3" ht="19.5" customHeight="1">
      <c r="A9" s="141" t="s">
        <v>163</v>
      </c>
      <c r="B9" s="141" t="s">
        <v>164</v>
      </c>
      <c r="C9" s="76" t="s">
        <v>56</v>
      </c>
    </row>
    <row r="10" spans="1:3" ht="44.25" customHeight="1">
      <c r="A10" s="141"/>
      <c r="B10" s="141"/>
      <c r="C10" s="76" t="s">
        <v>139</v>
      </c>
    </row>
    <row r="11" spans="1:3" ht="57.75" customHeight="1">
      <c r="A11" s="76" t="s">
        <v>96</v>
      </c>
      <c r="B11" s="76" t="s">
        <v>61</v>
      </c>
      <c r="C11" s="76" t="s">
        <v>97</v>
      </c>
    </row>
    <row r="12" spans="1:3" ht="54.75" customHeight="1">
      <c r="A12" s="76" t="s">
        <v>57</v>
      </c>
      <c r="B12" s="76" t="s">
        <v>87</v>
      </c>
      <c r="C12" s="76" t="s">
        <v>62</v>
      </c>
    </row>
    <row r="13" spans="1:3" ht="128.25" customHeight="1">
      <c r="A13" s="76" t="s">
        <v>162</v>
      </c>
      <c r="B13" s="76" t="s">
        <v>63</v>
      </c>
      <c r="C13" s="76" t="s">
        <v>169</v>
      </c>
    </row>
    <row r="14" spans="1:3" ht="59.25" customHeight="1">
      <c r="A14" s="76" t="s">
        <v>58</v>
      </c>
      <c r="B14" s="76" t="s">
        <v>59</v>
      </c>
      <c r="C14" s="76" t="s">
        <v>128</v>
      </c>
    </row>
    <row r="15" spans="1:3" ht="96" customHeight="1">
      <c r="A15" s="76" t="s">
        <v>98</v>
      </c>
      <c r="B15" s="76" t="s">
        <v>99</v>
      </c>
      <c r="C15" s="76" t="s">
        <v>60</v>
      </c>
    </row>
    <row r="16" spans="1:3" ht="42.75" customHeight="1">
      <c r="A16" s="76" t="s">
        <v>184</v>
      </c>
      <c r="B16" s="76" t="s">
        <v>172</v>
      </c>
      <c r="C16" s="76" t="s">
        <v>173</v>
      </c>
    </row>
    <row r="17" spans="1:3" ht="19.5" customHeight="1">
      <c r="A17" s="77"/>
      <c r="B17" s="77"/>
      <c r="C17" s="77"/>
    </row>
    <row r="18" spans="1:5" ht="22.5" customHeight="1">
      <c r="A18" s="3" t="s">
        <v>1</v>
      </c>
      <c r="B18" s="3"/>
      <c r="C18" s="10" t="s">
        <v>2</v>
      </c>
      <c r="D18" s="10"/>
      <c r="E18" s="2"/>
    </row>
    <row r="19" spans="1:5" ht="51.75" customHeight="1">
      <c r="A19" s="103" t="s">
        <v>120</v>
      </c>
      <c r="B19" s="103"/>
      <c r="C19" s="61"/>
      <c r="D19" s="63"/>
      <c r="E19" s="63"/>
    </row>
    <row r="20" spans="1:3" ht="16.5" customHeight="1">
      <c r="A20" s="139" t="s">
        <v>119</v>
      </c>
      <c r="B20" s="139"/>
      <c r="C20" s="32"/>
    </row>
    <row r="24" ht="12.75">
      <c r="C24" s="2"/>
    </row>
  </sheetData>
  <sheetProtection/>
  <mergeCells count="9">
    <mergeCell ref="A20:B20"/>
    <mergeCell ref="A2:C2"/>
    <mergeCell ref="A6:C6"/>
    <mergeCell ref="A4:C4"/>
    <mergeCell ref="A3:E3"/>
    <mergeCell ref="D4:E4"/>
    <mergeCell ref="A19:B19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Layout" workbookViewId="0" topLeftCell="A28">
      <selection activeCell="F14" sqref="F14"/>
    </sheetView>
  </sheetViews>
  <sheetFormatPr defaultColWidth="9.00390625" defaultRowHeight="12.75"/>
  <cols>
    <col min="1" max="1" width="4.75390625" style="2" customWidth="1"/>
    <col min="2" max="2" width="18.625" style="2" customWidth="1"/>
    <col min="3" max="3" width="25.00390625" style="2" customWidth="1"/>
    <col min="4" max="4" width="33.875" style="2" customWidth="1"/>
    <col min="5" max="5" width="10.875" style="2" customWidth="1"/>
    <col min="6" max="6" width="12.875" style="2" customWidth="1"/>
    <col min="7" max="16384" width="9.125" style="2" customWidth="1"/>
  </cols>
  <sheetData>
    <row r="1" spans="3:6" ht="12.75" customHeight="1">
      <c r="C1" s="17"/>
      <c r="D1" s="17"/>
      <c r="E1" s="17"/>
      <c r="F1" s="17" t="s">
        <v>41</v>
      </c>
    </row>
    <row r="2" spans="1:6" ht="14.25" customHeight="1">
      <c r="A2" s="148" t="s">
        <v>192</v>
      </c>
      <c r="B2" s="148"/>
      <c r="C2" s="148"/>
      <c r="D2" s="148"/>
      <c r="E2" s="148"/>
      <c r="F2" s="148"/>
    </row>
    <row r="3" spans="1:6" ht="12.75">
      <c r="A3" s="36"/>
      <c r="C3" s="1"/>
      <c r="D3" s="1"/>
      <c r="E3" s="133" t="s">
        <v>117</v>
      </c>
      <c r="F3" s="133"/>
    </row>
    <row r="4" spans="1:6" ht="14.25" customHeight="1">
      <c r="A4" s="98" t="s">
        <v>121</v>
      </c>
      <c r="B4" s="98"/>
      <c r="C4" s="98"/>
      <c r="D4" s="98"/>
      <c r="E4" s="98"/>
      <c r="F4" s="98"/>
    </row>
    <row r="5" spans="1:8" ht="12.75">
      <c r="A5" s="125" t="str">
        <f>'Прил.1'!B5</f>
        <v>Полуавтоматическая машина для шелкотрафаретной печати WJPS4060</v>
      </c>
      <c r="B5" s="125"/>
      <c r="C5" s="125"/>
      <c r="D5" s="125"/>
      <c r="E5" s="125"/>
      <c r="F5" s="125"/>
      <c r="G5" s="12"/>
      <c r="H5" s="12"/>
    </row>
    <row r="6" spans="1:6" ht="14.25" customHeight="1">
      <c r="A6" s="12"/>
      <c r="B6" s="12"/>
      <c r="C6" s="12"/>
      <c r="D6" s="25" t="s">
        <v>19</v>
      </c>
      <c r="E6" s="149" t="s">
        <v>103</v>
      </c>
      <c r="F6" s="149"/>
    </row>
    <row r="7" spans="1:6" ht="12.75">
      <c r="A7" s="12"/>
      <c r="B7" s="12"/>
      <c r="C7" s="12"/>
      <c r="D7" s="12"/>
      <c r="E7" s="12"/>
      <c r="F7" s="37"/>
    </row>
    <row r="8" spans="1:7" ht="14.25" customHeight="1">
      <c r="A8" s="20" t="s">
        <v>20</v>
      </c>
      <c r="C8" s="134"/>
      <c r="D8" s="134"/>
      <c r="E8" s="134"/>
      <c r="F8" s="134"/>
      <c r="G8" s="20"/>
    </row>
    <row r="9" spans="1:6" ht="14.25" customHeight="1">
      <c r="A9" s="20" t="s">
        <v>21</v>
      </c>
      <c r="C9" s="88" t="s">
        <v>118</v>
      </c>
      <c r="D9" s="88"/>
      <c r="E9" s="88"/>
      <c r="F9" s="88"/>
    </row>
    <row r="10" spans="1:6" ht="14.25" customHeight="1">
      <c r="A10" s="20" t="s">
        <v>31</v>
      </c>
      <c r="C10" s="88" t="s">
        <v>124</v>
      </c>
      <c r="D10" s="88"/>
      <c r="E10" s="88"/>
      <c r="F10" s="88"/>
    </row>
    <row r="11" spans="1:6" ht="14.25" customHeight="1">
      <c r="A11" s="12"/>
      <c r="B11" s="12"/>
      <c r="C11" s="12"/>
      <c r="D11" s="12"/>
      <c r="E11" s="12"/>
      <c r="F11" s="12"/>
    </row>
    <row r="12" spans="1:6" ht="14.25" customHeight="1">
      <c r="A12" s="20" t="s">
        <v>23</v>
      </c>
      <c r="B12" s="20"/>
      <c r="C12" s="20"/>
      <c r="D12" s="28"/>
      <c r="E12" s="28" t="s">
        <v>19</v>
      </c>
      <c r="F12" s="38"/>
    </row>
    <row r="13" spans="1:6" ht="15.75" customHeight="1">
      <c r="A13" s="34"/>
      <c r="B13" s="147"/>
      <c r="C13" s="147"/>
      <c r="D13" s="147"/>
      <c r="E13" s="147"/>
      <c r="F13" s="147"/>
    </row>
    <row r="14" spans="1:6" ht="14.25" customHeight="1">
      <c r="A14" s="34" t="s">
        <v>6</v>
      </c>
      <c r="B14" s="152" t="s">
        <v>44</v>
      </c>
      <c r="C14" s="152"/>
      <c r="D14" s="129"/>
      <c r="E14" s="129"/>
      <c r="F14" s="21" t="s">
        <v>136</v>
      </c>
    </row>
    <row r="15" spans="1:6" ht="14.25" customHeight="1">
      <c r="A15" s="34"/>
      <c r="B15" s="25"/>
      <c r="C15" s="64"/>
      <c r="D15" s="150"/>
      <c r="E15" s="150"/>
      <c r="F15" s="21"/>
    </row>
    <row r="17" spans="1:6" ht="25.5" customHeight="1">
      <c r="A17" s="5" t="s">
        <v>0</v>
      </c>
      <c r="B17" s="99" t="s">
        <v>18</v>
      </c>
      <c r="C17" s="100"/>
      <c r="D17" s="100"/>
      <c r="E17" s="99" t="s">
        <v>134</v>
      </c>
      <c r="F17" s="101"/>
    </row>
    <row r="18" spans="1:6" s="3" customFormat="1" ht="17.25" customHeight="1">
      <c r="A18" s="65" t="s">
        <v>30</v>
      </c>
      <c r="B18" s="87" t="s">
        <v>11</v>
      </c>
      <c r="C18" s="88"/>
      <c r="D18" s="88"/>
      <c r="E18" s="99"/>
      <c r="F18" s="101"/>
    </row>
    <row r="19" spans="1:6" s="3" customFormat="1" ht="27.75" customHeight="1">
      <c r="A19" s="52" t="s">
        <v>9</v>
      </c>
      <c r="B19" s="84" t="str">
        <f>'Прил.1'!B20</f>
        <v>Пусконаладочные работы (Проводят ___ чел. Продавца в течение ___ дня). Стоимость одного нормодня -  </v>
      </c>
      <c r="C19" s="85"/>
      <c r="D19" s="85"/>
      <c r="E19" s="145"/>
      <c r="F19" s="146"/>
    </row>
    <row r="20" spans="1:6" s="3" customFormat="1" ht="27.75" customHeight="1">
      <c r="A20" s="52" t="s">
        <v>10</v>
      </c>
      <c r="B20" s="84" t="str">
        <f>'Прил.1'!B21</f>
        <v>Ввод в эксплуатацию (Проводят ___ чел. Продавца в течение ___ дня). Стоимость одного нормодня -  </v>
      </c>
      <c r="C20" s="85"/>
      <c r="D20" s="86"/>
      <c r="E20" s="79"/>
      <c r="F20" s="80"/>
    </row>
    <row r="21" spans="1:6" s="3" customFormat="1" ht="28.5" customHeight="1">
      <c r="A21" s="52" t="s">
        <v>12</v>
      </c>
      <c r="B21" s="84" t="str">
        <f>'Прил.1'!B22</f>
        <v>Инструктаж (Проводят ___ чел. Продавца для ___ чел. Покупателя в течение___дня). Стоимость одного нормодня -  </v>
      </c>
      <c r="C21" s="85"/>
      <c r="D21" s="85"/>
      <c r="E21" s="145"/>
      <c r="F21" s="146"/>
    </row>
    <row r="22" spans="1:6" s="3" customFormat="1" ht="19.5" customHeight="1">
      <c r="A22" s="65"/>
      <c r="B22" s="87" t="s">
        <v>46</v>
      </c>
      <c r="C22" s="88"/>
      <c r="D22" s="88"/>
      <c r="E22" s="145"/>
      <c r="F22" s="146"/>
    </row>
    <row r="23" spans="1:6" ht="16.5" customHeight="1">
      <c r="A23" s="87" t="s">
        <v>107</v>
      </c>
      <c r="B23" s="88"/>
      <c r="C23" s="90"/>
      <c r="D23" s="11">
        <v>0.18</v>
      </c>
      <c r="E23" s="145"/>
      <c r="F23" s="146"/>
    </row>
    <row r="24" spans="1:6" ht="17.25" customHeight="1">
      <c r="A24" s="87" t="s">
        <v>15</v>
      </c>
      <c r="B24" s="88"/>
      <c r="C24" s="88"/>
      <c r="D24" s="88"/>
      <c r="E24" s="145"/>
      <c r="F24" s="146"/>
    </row>
    <row r="25" spans="1:6" ht="17.25" customHeight="1">
      <c r="A25" s="65" t="s">
        <v>185</v>
      </c>
      <c r="B25" s="142" t="s">
        <v>88</v>
      </c>
      <c r="C25" s="143"/>
      <c r="D25" s="143"/>
      <c r="E25" s="143"/>
      <c r="F25" s="144"/>
    </row>
    <row r="26" spans="1:6" ht="15" customHeight="1">
      <c r="A26" s="70" t="s">
        <v>186</v>
      </c>
      <c r="B26" s="84" t="s">
        <v>135</v>
      </c>
      <c r="C26" s="85"/>
      <c r="D26" s="85"/>
      <c r="E26" s="85"/>
      <c r="F26" s="86"/>
    </row>
    <row r="28" spans="1:6" s="23" customFormat="1" ht="15">
      <c r="A28" s="156" t="s">
        <v>187</v>
      </c>
      <c r="B28" s="156"/>
      <c r="C28" s="156"/>
      <c r="D28" s="156"/>
      <c r="E28" s="156"/>
      <c r="F28" s="156"/>
    </row>
    <row r="29" spans="1:6" s="23" customFormat="1" ht="26.25" customHeight="1">
      <c r="A29" s="157" t="s">
        <v>47</v>
      </c>
      <c r="B29" s="157"/>
      <c r="C29" s="157"/>
      <c r="D29" s="157"/>
      <c r="E29" s="157"/>
      <c r="F29" s="157"/>
    </row>
    <row r="30" spans="1:6" s="23" customFormat="1" ht="26.25" customHeight="1">
      <c r="A30" s="151"/>
      <c r="B30" s="151"/>
      <c r="C30" s="151"/>
      <c r="D30" s="151"/>
      <c r="E30" s="151"/>
      <c r="F30" s="151"/>
    </row>
    <row r="31" spans="1:6" s="23" customFormat="1" ht="26.25" customHeight="1">
      <c r="A31" s="151"/>
      <c r="B31" s="151"/>
      <c r="C31" s="151"/>
      <c r="D31" s="151"/>
      <c r="E31" s="151"/>
      <c r="F31" s="151"/>
    </row>
    <row r="32" spans="1:6" s="23" customFormat="1" ht="9.75" customHeight="1">
      <c r="A32" s="22"/>
      <c r="B32" s="22"/>
      <c r="C32" s="22"/>
      <c r="D32" s="22"/>
      <c r="E32" s="22"/>
      <c r="F32" s="22"/>
    </row>
    <row r="33" spans="1:6" ht="28.5" customHeight="1">
      <c r="A33" s="34" t="s">
        <v>6</v>
      </c>
      <c r="B33" s="147" t="s">
        <v>122</v>
      </c>
      <c r="C33" s="147"/>
      <c r="D33" s="147"/>
      <c r="E33" s="147"/>
      <c r="F33" s="147"/>
    </row>
    <row r="34" spans="1:6" ht="16.5" customHeight="1">
      <c r="A34" s="10"/>
      <c r="B34" s="10" t="s">
        <v>25</v>
      </c>
      <c r="C34" s="130" t="s">
        <v>138</v>
      </c>
      <c r="D34" s="130"/>
      <c r="E34" s="130"/>
      <c r="F34" s="130"/>
    </row>
    <row r="35" spans="1:6" ht="16.5" customHeight="1">
      <c r="A35" s="10"/>
      <c r="B35" s="10" t="s">
        <v>32</v>
      </c>
      <c r="C35" s="130"/>
      <c r="D35" s="130"/>
      <c r="E35" s="130"/>
      <c r="F35" s="130"/>
    </row>
    <row r="36" spans="1:6" ht="16.5" customHeight="1">
      <c r="A36" s="10"/>
      <c r="B36" s="10" t="s">
        <v>42</v>
      </c>
      <c r="C36" s="130"/>
      <c r="D36" s="130"/>
      <c r="E36" s="130"/>
      <c r="F36" s="130"/>
    </row>
    <row r="39" spans="1:6" ht="44.25" customHeight="1">
      <c r="A39" s="117" t="s">
        <v>53</v>
      </c>
      <c r="B39" s="117"/>
      <c r="C39" s="57" t="s">
        <v>54</v>
      </c>
      <c r="D39" s="57" t="s">
        <v>55</v>
      </c>
      <c r="E39" s="5" t="s">
        <v>104</v>
      </c>
      <c r="F39" s="59" t="s">
        <v>105</v>
      </c>
    </row>
    <row r="40" spans="1:6" ht="33" customHeight="1">
      <c r="A40" s="141" t="str">
        <f>'Прил.6'!A9</f>
        <v>Подключение машины к электросети 380В и наличие надежного заземления</v>
      </c>
      <c r="B40" s="141"/>
      <c r="C40" s="141" t="str">
        <f>'Прил.6'!B9</f>
        <v>Наблюдением и визуальным осмотром, замером напряжения.</v>
      </c>
      <c r="D40" s="76" t="str">
        <f>'Прил.6'!C9</f>
        <v>Должно быть проверено:</v>
      </c>
      <c r="E40" s="67"/>
      <c r="F40" s="67"/>
    </row>
    <row r="41" spans="1:6" ht="66" customHeight="1">
      <c r="A41" s="141"/>
      <c r="B41" s="141"/>
      <c r="C41" s="141"/>
      <c r="D41" s="76" t="str">
        <f>'Прил.6'!C10</f>
        <v>правильность включения и фазировки двигателей в соответствии с технической документацией.</v>
      </c>
      <c r="E41" s="67"/>
      <c r="F41" s="67"/>
    </row>
    <row r="42" spans="1:6" ht="79.5" customHeight="1">
      <c r="A42" s="154" t="str">
        <f>'Прил.6'!A11</f>
        <v>Система смазки машины</v>
      </c>
      <c r="B42" s="155"/>
      <c r="C42" s="76" t="str">
        <f>'Прил.6'!B11</f>
        <v>Наблюдением и визуальным осмотром</v>
      </c>
      <c r="D42" s="76" t="str">
        <f>'Прил.6'!C11</f>
        <v>Проверяется наличие смазки во всех точках, предусмотренных технической документацией на машину</v>
      </c>
      <c r="E42" s="67"/>
      <c r="F42" s="67"/>
    </row>
    <row r="43" spans="1:6" ht="80.25" customHeight="1">
      <c r="A43" s="126" t="str">
        <f>'Прил.6'!A12</f>
        <v>Основные параметры и размеры</v>
      </c>
      <c r="B43" s="128"/>
      <c r="C43" s="76" t="str">
        <f>'Прил.6'!B12</f>
        <v>Непосредственным измерением величин параметров, указанных в разделе технических характеристик Приложения №2 </v>
      </c>
      <c r="D43" s="76" t="str">
        <f>'Прил.6'!C12</f>
        <v>Соответствие всем параметрам.</v>
      </c>
      <c r="E43" s="67"/>
      <c r="F43" s="67"/>
    </row>
    <row r="44" spans="1:6" ht="97.5" customHeight="1">
      <c r="A44" s="126" t="str">
        <f>'Прил.6'!A13</f>
        <v>Пневматическая система машины</v>
      </c>
      <c r="B44" s="128"/>
      <c r="C44" s="76" t="str">
        <f>'Прил.6'!B13</f>
        <v>Наблюдение во время обкатки.</v>
      </c>
      <c r="D44" s="76" t="str">
        <f>'Прил.6'!C13</f>
        <v>Проверяется герметичность системы. Утечки воздуха  не допускаются.  Соответствие параметров, комплектации и комплектующих условиям приложений № 1 и № 2 Договора. Цикл движения ракеля работает. Вакуумный стол удерживает материал для печати.</v>
      </c>
      <c r="E44" s="67"/>
      <c r="F44" s="67"/>
    </row>
    <row r="45" spans="1:6" ht="68.25" customHeight="1">
      <c r="A45" s="126" t="str">
        <f>'Прил.6'!A14</f>
        <v>Соответствие указателей на рукоятках, кнопках и других органах управления табличным показателям</v>
      </c>
      <c r="B45" s="128"/>
      <c r="C45" s="76" t="str">
        <f>'Прил.6'!B14</f>
        <v>Проверкой всех включений, переключателей и передач органов управления</v>
      </c>
      <c r="D45" s="76" t="str">
        <f>'Прил.6'!C14</f>
        <v>Должно соответствовать действующей технической документации</v>
      </c>
      <c r="E45" s="67"/>
      <c r="F45" s="67"/>
    </row>
    <row r="46" spans="1:6" ht="117" customHeight="1">
      <c r="A46" s="141" t="s">
        <v>98</v>
      </c>
      <c r="B46" s="141"/>
      <c r="C46" s="76" t="s">
        <v>99</v>
      </c>
      <c r="D46" s="76" t="s">
        <v>60</v>
      </c>
      <c r="E46" s="67"/>
      <c r="F46" s="67"/>
    </row>
    <row r="47" spans="1:6" ht="38.25" customHeight="1">
      <c r="A47" s="126" t="str">
        <f>'Прил.6'!A16</f>
        <v>Изготовление 2-х образцов по технической документации Покупателя</v>
      </c>
      <c r="B47" s="128"/>
      <c r="C47" s="78" t="s">
        <v>172</v>
      </c>
      <c r="D47" s="78" t="s">
        <v>173</v>
      </c>
      <c r="E47" s="78"/>
      <c r="F47" s="78"/>
    </row>
    <row r="49" spans="1:6" ht="15" customHeight="1">
      <c r="A49" s="153" t="s">
        <v>33</v>
      </c>
      <c r="B49" s="153"/>
      <c r="C49" s="153"/>
      <c r="D49" s="153"/>
      <c r="E49" s="153"/>
      <c r="F49" s="153"/>
    </row>
    <row r="50" spans="1:6" ht="12.75" customHeight="1">
      <c r="A50" s="26"/>
      <c r="B50" s="27"/>
      <c r="C50" s="27"/>
      <c r="D50" s="27"/>
      <c r="E50" s="27"/>
      <c r="F50" s="27"/>
    </row>
    <row r="51" spans="1:6" ht="26.25" customHeight="1">
      <c r="A51" s="153" t="s">
        <v>177</v>
      </c>
      <c r="B51" s="153"/>
      <c r="C51" s="153"/>
      <c r="D51" s="153"/>
      <c r="E51" s="153"/>
      <c r="F51" s="153"/>
    </row>
    <row r="52" spans="1:6" ht="12.75" customHeight="1">
      <c r="A52" s="26"/>
      <c r="B52" s="27"/>
      <c r="C52" s="27"/>
      <c r="D52" s="27"/>
      <c r="E52" s="27"/>
      <c r="F52" s="27"/>
    </row>
    <row r="53" spans="1:6" ht="27" customHeight="1">
      <c r="A53" s="153" t="s">
        <v>178</v>
      </c>
      <c r="B53" s="153"/>
      <c r="C53" s="153"/>
      <c r="D53" s="153"/>
      <c r="E53" s="153"/>
      <c r="F53" s="153"/>
    </row>
    <row r="54" spans="1:6" ht="12" customHeight="1">
      <c r="A54" s="60"/>
      <c r="B54" s="60"/>
      <c r="C54" s="60"/>
      <c r="D54" s="60"/>
      <c r="E54" s="60"/>
      <c r="F54" s="60"/>
    </row>
    <row r="55" spans="1:6" ht="29.25" customHeight="1">
      <c r="A55" s="153" t="s">
        <v>100</v>
      </c>
      <c r="B55" s="153"/>
      <c r="C55" s="153"/>
      <c r="D55" s="153"/>
      <c r="E55" s="153"/>
      <c r="F55" s="153"/>
    </row>
    <row r="56" spans="1:6" ht="12.75" customHeight="1">
      <c r="A56" s="26"/>
      <c r="B56" s="27"/>
      <c r="C56" s="27"/>
      <c r="D56" s="27"/>
      <c r="E56" s="27"/>
      <c r="F56" s="27"/>
    </row>
    <row r="57" spans="1:6" ht="28.5" customHeight="1">
      <c r="A57" s="153" t="s">
        <v>126</v>
      </c>
      <c r="B57" s="153"/>
      <c r="C57" s="153"/>
      <c r="D57" s="153"/>
      <c r="E57" s="153"/>
      <c r="F57" s="153"/>
    </row>
    <row r="58" spans="1:6" ht="12.75" customHeight="1">
      <c r="A58" s="26"/>
      <c r="B58" s="27"/>
      <c r="C58" s="27"/>
      <c r="D58" s="27"/>
      <c r="E58" s="27"/>
      <c r="F58" s="27"/>
    </row>
    <row r="59" spans="1:6" s="23" customFormat="1" ht="15">
      <c r="A59" s="103" t="s">
        <v>188</v>
      </c>
      <c r="B59" s="103"/>
      <c r="C59" s="103"/>
      <c r="D59" s="103"/>
      <c r="E59" s="103"/>
      <c r="F59" s="103"/>
    </row>
  </sheetData>
  <sheetProtection/>
  <mergeCells count="53">
    <mergeCell ref="A47:B47"/>
    <mergeCell ref="A45:B45"/>
    <mergeCell ref="A46:B46"/>
    <mergeCell ref="A49:F49"/>
    <mergeCell ref="A51:F51"/>
    <mergeCell ref="A28:F28"/>
    <mergeCell ref="C36:F36"/>
    <mergeCell ref="B33:F33"/>
    <mergeCell ref="A29:B29"/>
    <mergeCell ref="C29:F29"/>
    <mergeCell ref="A53:F53"/>
    <mergeCell ref="A55:F55"/>
    <mergeCell ref="A57:F57"/>
    <mergeCell ref="A59:F59"/>
    <mergeCell ref="C40:C41"/>
    <mergeCell ref="A39:B39"/>
    <mergeCell ref="A40:B41"/>
    <mergeCell ref="A42:B42"/>
    <mergeCell ref="A43:B43"/>
    <mergeCell ref="A44:B44"/>
    <mergeCell ref="C34:F34"/>
    <mergeCell ref="C35:F35"/>
    <mergeCell ref="A31:F31"/>
    <mergeCell ref="A30:F30"/>
    <mergeCell ref="D14:E14"/>
    <mergeCell ref="B14:C14"/>
    <mergeCell ref="B19:D19"/>
    <mergeCell ref="E17:F17"/>
    <mergeCell ref="E18:F18"/>
    <mergeCell ref="B18:D18"/>
    <mergeCell ref="A2:F2"/>
    <mergeCell ref="E6:F6"/>
    <mergeCell ref="D15:E15"/>
    <mergeCell ref="E3:F3"/>
    <mergeCell ref="A4:F4"/>
    <mergeCell ref="A5:F5"/>
    <mergeCell ref="C8:F8"/>
    <mergeCell ref="C9:F9"/>
    <mergeCell ref="C10:F10"/>
    <mergeCell ref="B13:F13"/>
    <mergeCell ref="B26:F26"/>
    <mergeCell ref="B22:D22"/>
    <mergeCell ref="E21:F21"/>
    <mergeCell ref="E22:F22"/>
    <mergeCell ref="E23:F23"/>
    <mergeCell ref="B20:D20"/>
    <mergeCell ref="E24:F24"/>
    <mergeCell ref="A23:C23"/>
    <mergeCell ref="A24:D24"/>
    <mergeCell ref="B21:D21"/>
    <mergeCell ref="B25:F25"/>
    <mergeCell ref="E19:F19"/>
    <mergeCell ref="B17:D17"/>
  </mergeCells>
  <printOptions/>
  <pageMargins left="0.5905511811023623" right="0.3937007874015748" top="0.5905511811023623" bottom="0.7874015748031497" header="0" footer="0.3937007874015748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2016-08-05T11:38:49Z</cp:lastPrinted>
  <dcterms:created xsi:type="dcterms:W3CDTF">2013-12-17T10:37:23Z</dcterms:created>
  <dcterms:modified xsi:type="dcterms:W3CDTF">2017-01-18T09:35:33Z</dcterms:modified>
  <cp:category/>
  <cp:version/>
  <cp:contentType/>
  <cp:contentStatus/>
</cp:coreProperties>
</file>