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5" yWindow="65341" windowWidth="14835" windowHeight="12420" tabRatio="696" activeTab="1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'Прил.1'!$A$31</definedName>
    <definedName name="_xlnm.Print_Titles" localSheetId="0">'Прил.1'!$7:$7</definedName>
    <definedName name="_xlnm.Print_Titles" localSheetId="2">'Прил.3'!$1:$2</definedName>
    <definedName name="_xlnm.Print_Area" localSheetId="5">'Прил.6'!$A$1:$C$17</definedName>
  </definedNames>
  <calcPr fullCalcOnLoad="1"/>
</workbook>
</file>

<file path=xl/sharedStrings.xml><?xml version="1.0" encoding="utf-8"?>
<sst xmlns="http://schemas.openxmlformats.org/spreadsheetml/2006/main" count="336" uniqueCount="265">
  <si>
    <t>№ п/п</t>
  </si>
  <si>
    <t>От Покупателя:</t>
  </si>
  <si>
    <t>От Продавца:</t>
  </si>
  <si>
    <t>2</t>
  </si>
  <si>
    <t>2.1.</t>
  </si>
  <si>
    <t>1.</t>
  </si>
  <si>
    <t>Итого Оборудование</t>
  </si>
  <si>
    <t>Итого Базовая комплектация</t>
  </si>
  <si>
    <t>1.1.</t>
  </si>
  <si>
    <t>Работы и услуги</t>
  </si>
  <si>
    <t>Кол-во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</si>
  <si>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</si>
  <si>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</si>
  <si>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</si>
  <si>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</si>
  <si>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</si>
  <si>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</si>
  <si>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</si>
  <si>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</si>
  <si>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</si>
  <si>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</si>
  <si>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</si>
  <si>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</si>
  <si>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</si>
  <si>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</si>
  <si>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</si>
  <si>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</si>
  <si>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</si>
  <si>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</si>
  <si>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</si>
  <si>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</si>
  <si>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</si>
  <si>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</si>
  <si>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</si>
  <si>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</si>
  <si>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</si>
  <si>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</si>
  <si>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</si>
  <si>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</si>
  <si>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Стоимость Работ с НДС составляет:</t>
  </si>
  <si>
    <t>Стоимость поставленного оборудования с НДС составляет:</t>
  </si>
  <si>
    <t>Итого стоимость Работ</t>
  </si>
  <si>
    <t>Примечания:</t>
  </si>
  <si>
    <t>1.1.1.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</si>
  <si>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</si>
  <si>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</si>
  <si>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Проверяемый параметр</t>
  </si>
  <si>
    <t>Метод контроля</t>
  </si>
  <si>
    <t>Условия приемки</t>
  </si>
  <si>
    <t>Должно быть проверено:</t>
  </si>
  <si>
    <t>Наблюдением и визуальным осмотром</t>
  </si>
  <si>
    <t>Соответствие всем параметрам.</t>
  </si>
  <si>
    <t>ПРОГРАММА ОКОНЧАТЕЛЬНОЙ ПРИЕМКИ</t>
  </si>
  <si>
    <t>3.1.</t>
  </si>
  <si>
    <t>3.2.</t>
  </si>
  <si>
    <t>Параметры</t>
  </si>
  <si>
    <t>ПРОГРАММА ИНСТРУКТАЖА</t>
  </si>
  <si>
    <t>Приложение № 2</t>
  </si>
  <si>
    <t>Содержание</t>
  </si>
  <si>
    <t>Приложение № 4</t>
  </si>
  <si>
    <t xml:space="preserve">Итого стоимость Оборудования и Работ 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</si>
  <si>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</si>
  <si>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Возможные неисправности и способы их устранения</t>
  </si>
  <si>
    <t>дата подписания</t>
  </si>
  <si>
    <t>Заключение комиссии</t>
  </si>
  <si>
    <t>Дата проведения</t>
  </si>
  <si>
    <t>Срок исполнения обязательств Продавца</t>
  </si>
  <si>
    <t>НДС</t>
  </si>
  <si>
    <t>/ _____________/</t>
  </si>
  <si>
    <t>Стоимость, Руб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</si>
  <si>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</si>
  <si>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</si>
  <si>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</si>
  <si>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</si>
  <si>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</si>
  <si>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 xml:space="preserve">АО "Марийский машиностроительный завод"                                                                Генеральный директор                                                                                     </t>
  </si>
  <si>
    <t>/ Б. И. Ефремов/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</si>
  <si>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</si>
  <si>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</si>
  <si>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</si>
  <si>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</si>
  <si>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</si>
  <si>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>АКТ ВЫПОЛНЕНИЯ РАБОТ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</si>
  <si>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</si>
  <si>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</si>
  <si>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</si>
  <si>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</si>
  <si>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</si>
  <si>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>АО "Марийский машиностроительный завод"                            Генеральный директор</t>
  </si>
  <si>
    <t>В стоимость Оборудования включено:</t>
  </si>
  <si>
    <t>___________________________/ Б.И. Ефремов/</t>
  </si>
  <si>
    <t>В стоимость Работ включено:</t>
  </si>
  <si>
    <t>Итого за Работы</t>
  </si>
  <si>
    <t xml:space="preserve">Стоимость, руб. </t>
  </si>
  <si>
    <t>Командировочные расходы на персонал Продавца.</t>
  </si>
  <si>
    <t>правильность включения и корректная работа</t>
  </si>
  <si>
    <t>2.2.</t>
  </si>
  <si>
    <t>1.2.</t>
  </si>
  <si>
    <t>1.2.1.</t>
  </si>
  <si>
    <t>2.3.</t>
  </si>
  <si>
    <t>Контроль интервалов технического обслуживания</t>
  </si>
  <si>
    <t>Ежедневное техническое обслуживание</t>
  </si>
  <si>
    <t>Еженедельное техническое обслуживание</t>
  </si>
  <si>
    <t>Ежемесячное техническое обслуживание</t>
  </si>
  <si>
    <t>4.1.</t>
  </si>
  <si>
    <t>4.2.</t>
  </si>
  <si>
    <t>4.3.</t>
  </si>
  <si>
    <t>4.4.</t>
  </si>
  <si>
    <t>4.5.</t>
  </si>
  <si>
    <t>Номер транспортного средства:</t>
  </si>
  <si>
    <t>1.3.</t>
  </si>
  <si>
    <t>К срокам выполнения Работ Покупатель претензий не имеет /имеет</t>
  </si>
  <si>
    <t>К срокам передачи Оборудования и выполнения Работ Покупатель претензий не имеет / имеет.</t>
  </si>
  <si>
    <t xml:space="preserve">Технические характеристики </t>
  </si>
  <si>
    <t>Пусконаладочные работы, ввод Оборудования в эксплуатацию.</t>
  </si>
  <si>
    <t>Инструктаж и передача навыков работы на Оборудовании.</t>
  </si>
  <si>
    <t>1 шт.</t>
  </si>
  <si>
    <t>включено</t>
  </si>
  <si>
    <t xml:space="preserve">Стоимость получения всех необходимых лицензий и других свидетельств и документов, необходимых для надлежащего исполнения Договора. </t>
  </si>
  <si>
    <t xml:space="preserve">  </t>
  </si>
  <si>
    <t>1.1.2.</t>
  </si>
  <si>
    <t>1.1.3.</t>
  </si>
  <si>
    <t>1.1.4.</t>
  </si>
  <si>
    <t>к Договору № ________________от_________________2019г.</t>
  </si>
  <si>
    <t>1.1.5.</t>
  </si>
  <si>
    <t>1.1.6.</t>
  </si>
  <si>
    <t>2.3.1.</t>
  </si>
  <si>
    <t>1.3.1.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</si>
  <si>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</si>
  <si>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Стороны не имеют замечаний к нарушению техники безопасности во время проведения пусконаладочных работ и окончательной приемки</t>
  </si>
  <si>
    <r>
      <t xml:space="preserve">Выполнение  пусконаладочных работ, проведение инструктажа и окончательной приемки (с момента уведомления о готовности Покупателя к проведению Работ </t>
    </r>
    <r>
      <rPr>
        <b/>
        <sz val="10"/>
        <rFont val="Times New Roman"/>
        <family val="1"/>
      </rPr>
      <t>)</t>
    </r>
  </si>
  <si>
    <t>В течение 15 рабочих дней</t>
  </si>
  <si>
    <t>1.2.2.</t>
  </si>
  <si>
    <t>Стоимость, руб.</t>
  </si>
  <si>
    <t>Сумма, руб.</t>
  </si>
  <si>
    <t>Подключение установки к электросети и наличие надежного заземления</t>
  </si>
  <si>
    <t>Основные параметры и размеры</t>
  </si>
  <si>
    <t>Установка односторонней точечной микроконтактной сварки плоских ленточных проводников</t>
  </si>
  <si>
    <t>Источник тока сварки пайки ИТСП-3П</t>
  </si>
  <si>
    <t>Оптическая головка ОГМЭ-П3</t>
  </si>
  <si>
    <t>Контрольные весы</t>
  </si>
  <si>
    <t xml:space="preserve">Прецизионный пантограф </t>
  </si>
  <si>
    <t>Запасные сварочные электроды в виде игл</t>
  </si>
  <si>
    <t>3 к-та</t>
  </si>
  <si>
    <t>1.1.7.</t>
  </si>
  <si>
    <t>10-60 мкм</t>
  </si>
  <si>
    <t>Выходной максимальный ток</t>
  </si>
  <si>
    <t>Выходное максимальное напряжение</t>
  </si>
  <si>
    <t>Обрабатываемое поле прибора</t>
  </si>
  <si>
    <t>Усилие сжатия соединяемых элементов для каждой независимой сварочной головки</t>
  </si>
  <si>
    <t>4,5-20,0 Н</t>
  </si>
  <si>
    <t>Амплитудное значение напряжения основного сварочного импульса</t>
  </si>
  <si>
    <t>Дискретность времени основного сварочного импульса</t>
  </si>
  <si>
    <r>
      <t xml:space="preserve">(0,1 ÷ 10) 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 xml:space="preserve"> 5 % мс (характеристика не меняется) </t>
    </r>
  </si>
  <si>
    <t xml:space="preserve">(0 ÷ 6000) ± 5 % мВ (характеристика не меняется) </t>
  </si>
  <si>
    <t>Время пауз между сварочными импульсами</t>
  </si>
  <si>
    <t>(0,1 ÷ 10) ± 5 % мс (характеристика не меняется)</t>
  </si>
  <si>
    <t>Назначение</t>
  </si>
  <si>
    <t>Диапазон времени сварки</t>
  </si>
  <si>
    <t>(0,1 ÷ 1970) ± 5 % мс (характеристика не меняется)</t>
  </si>
  <si>
    <t>Время нарастания основного импульса</t>
  </si>
  <si>
    <t>Амплитуда подогревающей ступени</t>
  </si>
  <si>
    <t>Время подогревающей ступени предварительного импульса</t>
  </si>
  <si>
    <t>(1 ÷ 1000) мс ± 5 % (характеристика не меняется)</t>
  </si>
  <si>
    <t>Время нарастания подогревающей ступени</t>
  </si>
  <si>
    <t>(0 ÷ 100)% ± 5 % (от времени подогревающей ступени) (характеристика не меняется)</t>
  </si>
  <si>
    <t>500 А                             (характеристика не меняется)</t>
  </si>
  <si>
    <t>Глубина проникновения сварочного инструмента</t>
  </si>
  <si>
    <t>Вылет каждой независимой сварочной головки до крепления сварочных электродов</t>
  </si>
  <si>
    <t>Ход каждой независимой сварочной головки по оси Z для загрузки и выгрузки прибора («грубое» перемещение)</t>
  </si>
  <si>
    <t>Ход каждой независимой сварочной головки по оси Z при монтаже прибора («точное» перемещение)</t>
  </si>
  <si>
    <t>от механического привода (педаль) 10 мм</t>
  </si>
  <si>
    <t>Ход манипулятора (прецизионное перемещение) по осям Х,Y</t>
  </si>
  <si>
    <t>15х15 мм</t>
  </si>
  <si>
    <t>Перемещение сварочной головки по оси «Z»</t>
  </si>
  <si>
    <t>механизм перемещения с помощью педали с кнопкой  запуска сварки</t>
  </si>
  <si>
    <t>Способ нагружения каждого независимого сварочного инструмента</t>
  </si>
  <si>
    <t>пружина</t>
  </si>
  <si>
    <t>30 мм</t>
  </si>
  <si>
    <t>Установка  должна обеспечивать следующие технологические возможности</t>
  </si>
  <si>
    <t>Возможность программирования формы сварочного импульса, которое должно включать в себя возможность создания циклограмм с подогревающей ступенью для сварки проволоки и фольги.</t>
  </si>
  <si>
    <t>Возможность  отображения параметров сварочного импульса (импеданс выходной цепи, значение сварочного тока) измерительной системой блока ИТСП-3П</t>
  </si>
  <si>
    <t>Наличие звукового сигнала при нажатии на клавиатуру и звуковое сопровождение при выдаче импульса сварки.</t>
  </si>
  <si>
    <t>Возможность программирования и хранения в памяти до 40 различных сварочных режимов.</t>
  </si>
  <si>
    <t>Наличие специального режима «сварки-пайки» при монтаже проволоки или ленты в облуженную поверхность.</t>
  </si>
  <si>
    <t>Режим автоматического переключения «первой-второй» сварки при монтаже проволочной перемычки на различные покрытия контактных площадок прибора с возможностью программирования до шести комбинаций режимов сварки.</t>
  </si>
  <si>
    <t>Выходной контур источника тока сварки пайки ИТСП-3П изолирован от «земли», при этом пробой собираемого прибора на «землю» - исключен.</t>
  </si>
  <si>
    <t>Источник тока сварки пайки ИТСП-3П имеет специальный режим, в котором можно включать счетчик сварочных точек.</t>
  </si>
  <si>
    <t>Независимые сварочные головки с механизмом юстировки сварочных электродов по осям X, Y относительно друг друга</t>
  </si>
  <si>
    <t>2 шт.</t>
  </si>
  <si>
    <t>Педаль с механическим приводом для прецизионного перемещения сварочной головки по оси Z с кнопкой для запуска сварки</t>
  </si>
  <si>
    <t>Предметный стол в виде пластины 250х250 мм для сборки в корпусах с возможностью плавного регулирования по оси Z</t>
  </si>
  <si>
    <t>1.1.8.</t>
  </si>
  <si>
    <t>Контрольные весы для установки сварочного усилия</t>
  </si>
  <si>
    <t>до 2 кг.</t>
  </si>
  <si>
    <t>Прецизионный пантограф для точного позиционирования прибора по осям Х,Y</t>
  </si>
  <si>
    <t xml:space="preserve"> 1:6</t>
  </si>
  <si>
    <t>Для односторонней точечной микроконтактной сварки фольги и ленточных проводников расщепленным электродом</t>
  </si>
  <si>
    <t xml:space="preserve">Сварочный импульс </t>
  </si>
  <si>
    <t>постоянного тока, модулированный по амплитуде             (характеристика не меняется)</t>
  </si>
  <si>
    <t xml:space="preserve">Фольга </t>
  </si>
  <si>
    <t xml:space="preserve">Au, Cu, Ni </t>
  </si>
  <si>
    <t xml:space="preserve">Толщина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</si>
  <si>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</si>
  <si>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</si>
  <si>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</si>
  <si>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</si>
  <si>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</si>
  <si>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</si>
  <si>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</si>
  <si>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</si>
  <si>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</si>
  <si>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</si>
  <si>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</si>
  <si>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</si>
  <si>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</si>
  <si>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</si>
  <si>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</si>
  <si>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</si>
  <si>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</si>
  <si>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</si>
  <si>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</si>
  <si>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</si>
  <si>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</si>
  <si>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Предметный стол </t>
  </si>
  <si>
    <t>23.1.</t>
  </si>
  <si>
    <t>Плавная регулировка  предметного стола по оси Z</t>
  </si>
  <si>
    <t>24.</t>
  </si>
  <si>
    <t>25.</t>
  </si>
  <si>
    <t>25.1.</t>
  </si>
  <si>
    <t>25.2.</t>
  </si>
  <si>
    <t xml:space="preserve"> - ход</t>
  </si>
  <si>
    <t xml:space="preserve"> - передаточное отношение </t>
  </si>
  <si>
    <t>26.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</si>
  <si>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</si>
  <si>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</si>
  <si>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</si>
  <si>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</si>
  <si>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</si>
  <si>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</si>
  <si>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</si>
  <si>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</si>
  <si>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(0 ÷ 100) %  ±  5 %                             (от амплитуды основного импульса)                  (характеристика не меняется)</t>
  </si>
  <si>
    <t>(0 ÷ 100)% ± 5 %                                 (от времени основного импульса)                          (характеристика не меняется)</t>
  </si>
  <si>
    <t>Требования техники безопасности при эксплуатации и обслуживании установки</t>
  </si>
  <si>
    <t>Общее устройство установки, ознакомление с управлением, назначением и устройством основных кнопок</t>
  </si>
  <si>
    <t>Включение и выключение установки</t>
  </si>
  <si>
    <t>Правила работы с установкой</t>
  </si>
  <si>
    <t>Передача навыков работы на установке специалистам Покупателя</t>
  </si>
  <si>
    <t>Отсутствие внешних дефектов</t>
  </si>
  <si>
    <t>Визуальный осмотр</t>
  </si>
  <si>
    <t>В соответствии с методикой проверки основных технологических параметров установки</t>
  </si>
  <si>
    <t>60 рабочих дней</t>
  </si>
  <si>
    <t>Монтаж плоских перемычек к контактным площадкам полосковых плат и микросборок                            (Плата ЕФ6.121.087)</t>
  </si>
  <si>
    <t>Должно соответствовать действующей технической документации                                   Прочность паяного соединения (усилие отрыва соединений) должна соответствовать значению не менее 0,50 Н (51г)</t>
  </si>
  <si>
    <t>Техническое обслуживание установки</t>
  </si>
  <si>
    <t>Точки технического обслуживания установки</t>
  </si>
  <si>
    <t>Визуальный осмотр                                              Приложение усилия (подвешивание груза массой не менее 50 гр. )</t>
  </si>
  <si>
    <t>не более 6 В</t>
  </si>
  <si>
    <t>не более 25 мм</t>
  </si>
  <si>
    <t>не более 160 мм</t>
  </si>
  <si>
    <t>не менее 200х250 мм</t>
  </si>
  <si>
    <t>не более 35 мм</t>
  </si>
  <si>
    <t>не менее15х15 мм</t>
  </si>
  <si>
    <t xml:space="preserve">в виде пластины  не менее               250х250 мм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</si>
</sst>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6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50" fillId="0" borderId="0" xfId="59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0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54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 vertical="justify"/>
    </xf>
    <xf numFmtId="0" fontId="3" fillId="0" borderId="15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77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14" fontId="8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 topLeftCell="A1">
      <selection activeCell="B25" sqref="B24:E25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5.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4"/>
      <c r="F1" s="14" t="s">
        <v>33</v>
      </c>
    </row>
    <row r="2" spans="3:6" ht="14.25" customHeight="1">
      <c r="C2" s="111" t="s">
        <v>123</v>
      </c>
      <c r="D2" s="111"/>
      <c r="E2" s="111"/>
      <c r="F2" s="111"/>
    </row>
    <row r="3" ht="5.25" customHeight="1">
      <c r="E3" s="8"/>
    </row>
    <row r="4" spans="1:6" ht="14.25" customHeight="1">
      <c r="A4" s="112" t="s">
        <v>12</v>
      </c>
      <c r="B4" s="112"/>
      <c r="C4" s="112"/>
      <c r="D4" s="112"/>
      <c r="E4" s="112"/>
      <c r="F4" s="112"/>
    </row>
    <row r="5" spans="1:6" ht="13.5" customHeight="1">
      <c r="A5" s="116" t="s">
        <v>137</v>
      </c>
      <c r="B5" s="116"/>
      <c r="C5" s="116"/>
      <c r="D5" s="116"/>
      <c r="E5" s="116"/>
      <c r="F5" s="116"/>
    </row>
    <row r="6" spans="1:6" ht="13.5" customHeight="1">
      <c r="A6" s="112"/>
      <c r="B6" s="112"/>
      <c r="C6" s="112"/>
      <c r="D6" s="112"/>
      <c r="E6" s="112"/>
      <c r="F6" s="112"/>
    </row>
    <row r="7" spans="1:6" ht="27" customHeight="1">
      <c r="A7" s="4" t="s">
        <v>0</v>
      </c>
      <c r="B7" s="113" t="s">
        <v>14</v>
      </c>
      <c r="C7" s="114"/>
      <c r="D7" s="115"/>
      <c r="E7" s="4" t="s">
        <v>10</v>
      </c>
      <c r="F7" s="4" t="s">
        <v>133</v>
      </c>
    </row>
    <row r="8" spans="1:6" ht="30.75" customHeight="1">
      <c r="A8" s="4">
        <v>1</v>
      </c>
      <c r="B8" s="99" t="str">
        <f>A5</f>
        <v>Установка односторонней точечной микроконтактной сварки плоских ленточных проводников</v>
      </c>
      <c r="C8" s="100"/>
      <c r="D8" s="101"/>
      <c r="E8" s="4" t="s">
        <v>116</v>
      </c>
      <c r="F8" s="6"/>
    </row>
    <row r="9" spans="1:11" ht="20.25" customHeight="1">
      <c r="A9" s="33" t="s">
        <v>8</v>
      </c>
      <c r="B9" s="99" t="s">
        <v>44</v>
      </c>
      <c r="C9" s="100"/>
      <c r="D9" s="101"/>
      <c r="E9" s="4"/>
      <c r="F9" s="81"/>
      <c r="K9" s="34"/>
    </row>
    <row r="10" spans="1:11" ht="20.25" customHeight="1">
      <c r="A10" s="68" t="s">
        <v>43</v>
      </c>
      <c r="B10" s="96" t="s">
        <v>138</v>
      </c>
      <c r="C10" s="97"/>
      <c r="D10" s="98"/>
      <c r="E10" s="5" t="s">
        <v>116</v>
      </c>
      <c r="F10" s="82" t="s">
        <v>117</v>
      </c>
      <c r="K10" s="34"/>
    </row>
    <row r="11" spans="1:11" ht="19.5" customHeight="1">
      <c r="A11" s="68" t="s">
        <v>120</v>
      </c>
      <c r="B11" s="96" t="s">
        <v>139</v>
      </c>
      <c r="C11" s="97"/>
      <c r="D11" s="98"/>
      <c r="E11" s="5" t="s">
        <v>116</v>
      </c>
      <c r="F11" s="82" t="s">
        <v>117</v>
      </c>
      <c r="K11" s="34"/>
    </row>
    <row r="12" spans="1:11" ht="33.75" customHeight="1">
      <c r="A12" s="68" t="s">
        <v>121</v>
      </c>
      <c r="B12" s="96" t="s">
        <v>188</v>
      </c>
      <c r="C12" s="97"/>
      <c r="D12" s="98"/>
      <c r="E12" s="5" t="s">
        <v>189</v>
      </c>
      <c r="F12" s="82" t="s">
        <v>117</v>
      </c>
      <c r="K12" s="34"/>
    </row>
    <row r="13" spans="1:6" ht="36.75" customHeight="1">
      <c r="A13" s="5" t="s">
        <v>122</v>
      </c>
      <c r="B13" s="96" t="s">
        <v>190</v>
      </c>
      <c r="C13" s="97"/>
      <c r="D13" s="98"/>
      <c r="E13" s="5" t="s">
        <v>116</v>
      </c>
      <c r="F13" s="85" t="s">
        <v>117</v>
      </c>
    </row>
    <row r="14" spans="1:6" ht="31.5" customHeight="1">
      <c r="A14" s="5" t="s">
        <v>124</v>
      </c>
      <c r="B14" s="96" t="s">
        <v>191</v>
      </c>
      <c r="C14" s="97"/>
      <c r="D14" s="98"/>
      <c r="E14" s="5" t="s">
        <v>116</v>
      </c>
      <c r="F14" s="85" t="s">
        <v>117</v>
      </c>
    </row>
    <row r="15" spans="1:6" ht="20.25" customHeight="1">
      <c r="A15" s="5" t="s">
        <v>125</v>
      </c>
      <c r="B15" s="96" t="s">
        <v>140</v>
      </c>
      <c r="C15" s="97"/>
      <c r="D15" s="98"/>
      <c r="E15" s="5" t="s">
        <v>116</v>
      </c>
      <c r="F15" s="85" t="s">
        <v>117</v>
      </c>
    </row>
    <row r="16" spans="1:6" ht="23.25" customHeight="1">
      <c r="A16" s="86" t="s">
        <v>144</v>
      </c>
      <c r="B16" s="96" t="s">
        <v>141</v>
      </c>
      <c r="C16" s="97"/>
      <c r="D16" s="98"/>
      <c r="E16" s="86" t="s">
        <v>116</v>
      </c>
      <c r="F16" s="85" t="s">
        <v>117</v>
      </c>
    </row>
    <row r="17" spans="1:6" ht="23.25" customHeight="1">
      <c r="A17" s="86" t="s">
        <v>192</v>
      </c>
      <c r="B17" s="96" t="s">
        <v>142</v>
      </c>
      <c r="C17" s="97"/>
      <c r="D17" s="98"/>
      <c r="E17" s="86" t="s">
        <v>143</v>
      </c>
      <c r="F17" s="85" t="s">
        <v>117</v>
      </c>
    </row>
    <row r="18" spans="1:6" ht="25.5" customHeight="1">
      <c r="A18" s="87"/>
      <c r="B18" s="104" t="s">
        <v>7</v>
      </c>
      <c r="C18" s="105"/>
      <c r="D18" s="106"/>
      <c r="E18" s="5"/>
      <c r="F18" s="85"/>
    </row>
    <row r="19" spans="1:6" ht="25.5" customHeight="1">
      <c r="A19" s="84"/>
      <c r="B19" s="108" t="s">
        <v>6</v>
      </c>
      <c r="C19" s="109"/>
      <c r="D19" s="110"/>
      <c r="E19" s="88"/>
      <c r="F19" s="89"/>
    </row>
    <row r="20" spans="1:6" ht="25.5" customHeight="1">
      <c r="A20" s="50" t="s">
        <v>97</v>
      </c>
      <c r="B20" s="108" t="s">
        <v>89</v>
      </c>
      <c r="C20" s="109"/>
      <c r="D20" s="109"/>
      <c r="E20" s="109"/>
      <c r="F20" s="110"/>
    </row>
    <row r="21" spans="1:6" ht="25.5" customHeight="1">
      <c r="A21" s="90" t="s">
        <v>98</v>
      </c>
      <c r="B21" s="96" t="s">
        <v>45</v>
      </c>
      <c r="C21" s="97"/>
      <c r="D21" s="97"/>
      <c r="E21" s="97"/>
      <c r="F21" s="98"/>
    </row>
    <row r="22" spans="1:6" ht="31.5" customHeight="1">
      <c r="A22" s="90" t="s">
        <v>132</v>
      </c>
      <c r="B22" s="96" t="s">
        <v>118</v>
      </c>
      <c r="C22" s="97"/>
      <c r="D22" s="97"/>
      <c r="E22" s="97"/>
      <c r="F22" s="98"/>
    </row>
    <row r="23" spans="1:6" s="3" customFormat="1" ht="15.75" customHeight="1">
      <c r="A23" s="55" t="s">
        <v>3</v>
      </c>
      <c r="B23" s="99" t="s">
        <v>9</v>
      </c>
      <c r="C23" s="100"/>
      <c r="D23" s="100"/>
      <c r="E23" s="101"/>
      <c r="F23" s="7"/>
    </row>
    <row r="24" spans="1:6" s="3" customFormat="1" ht="24.75" customHeight="1">
      <c r="A24" s="44" t="s">
        <v>4</v>
      </c>
      <c r="B24" s="96" t="s">
        <v>114</v>
      </c>
      <c r="C24" s="97"/>
      <c r="D24" s="97"/>
      <c r="E24" s="103"/>
      <c r="F24" s="56"/>
    </row>
    <row r="25" spans="1:6" s="3" customFormat="1" ht="24.75" customHeight="1">
      <c r="A25" s="44" t="s">
        <v>96</v>
      </c>
      <c r="B25" s="96" t="s">
        <v>115</v>
      </c>
      <c r="C25" s="97"/>
      <c r="D25" s="97"/>
      <c r="E25" s="98"/>
      <c r="F25" s="56"/>
    </row>
    <row r="26" spans="1:6" ht="15" customHeight="1">
      <c r="A26" s="55"/>
      <c r="B26" s="99" t="s">
        <v>92</v>
      </c>
      <c r="C26" s="100"/>
      <c r="D26" s="100"/>
      <c r="E26" s="101"/>
      <c r="F26" s="6"/>
    </row>
    <row r="27" spans="1:6" ht="16.5" customHeight="1">
      <c r="A27" s="55" t="s">
        <v>99</v>
      </c>
      <c r="B27" s="108" t="s">
        <v>91</v>
      </c>
      <c r="C27" s="109"/>
      <c r="D27" s="109"/>
      <c r="E27" s="109"/>
      <c r="F27" s="110"/>
    </row>
    <row r="28" spans="1:6" ht="16.5" customHeight="1">
      <c r="A28" s="90" t="s">
        <v>126</v>
      </c>
      <c r="B28" s="97" t="s">
        <v>94</v>
      </c>
      <c r="C28" s="97"/>
      <c r="D28" s="97"/>
      <c r="E28" s="97"/>
      <c r="F28" s="98"/>
    </row>
    <row r="29" spans="1:6" ht="14.25" customHeight="1">
      <c r="A29" s="99" t="s">
        <v>60</v>
      </c>
      <c r="B29" s="100"/>
      <c r="C29" s="100"/>
      <c r="D29" s="100"/>
      <c r="E29" s="101"/>
      <c r="F29" s="56"/>
    </row>
    <row r="30" spans="1:6" ht="15" customHeight="1">
      <c r="A30" s="102" t="s">
        <v>67</v>
      </c>
      <c r="B30" s="102"/>
      <c r="C30" s="102"/>
      <c r="D30" s="102"/>
      <c r="E30" s="83">
        <v>0.2</v>
      </c>
      <c r="F30" s="6"/>
    </row>
    <row r="31" spans="1:6" ht="12.75" customHeight="1">
      <c r="A31" s="99" t="s">
        <v>11</v>
      </c>
      <c r="B31" s="100"/>
      <c r="C31" s="100"/>
      <c r="D31" s="100"/>
      <c r="E31" s="101"/>
      <c r="F31" s="6"/>
    </row>
    <row r="32" spans="1:6" ht="12.75" customHeight="1">
      <c r="A32" s="70"/>
      <c r="B32" s="70"/>
      <c r="C32" s="70"/>
      <c r="D32" s="70"/>
      <c r="E32" s="70"/>
      <c r="F32" s="71"/>
    </row>
    <row r="34" spans="1:5" ht="12.75">
      <c r="A34" s="3" t="s">
        <v>1</v>
      </c>
      <c r="B34" s="3"/>
      <c r="C34" s="3"/>
      <c r="D34" s="9" t="s">
        <v>2</v>
      </c>
      <c r="E34" s="9"/>
    </row>
    <row r="35" spans="1:6" ht="38.25" customHeight="1">
      <c r="A35" s="107" t="s">
        <v>88</v>
      </c>
      <c r="B35" s="107"/>
      <c r="C35" s="107"/>
      <c r="D35" s="107"/>
      <c r="E35" s="107"/>
      <c r="F35" s="107"/>
    </row>
    <row r="36" spans="1:5" ht="21.75" customHeight="1">
      <c r="A36" s="25"/>
      <c r="B36" s="25"/>
      <c r="C36" s="8" t="s">
        <v>70</v>
      </c>
      <c r="D36" s="25"/>
      <c r="E36" s="16" t="s">
        <v>68</v>
      </c>
    </row>
  </sheetData>
  <sheetProtection/>
  <mergeCells count="31">
    <mergeCell ref="A29:E29"/>
    <mergeCell ref="B26:E26"/>
    <mergeCell ref="A5:F5"/>
    <mergeCell ref="B20:F20"/>
    <mergeCell ref="B19:D19"/>
    <mergeCell ref="A35:C35"/>
    <mergeCell ref="D35:F35"/>
    <mergeCell ref="A31:E31"/>
    <mergeCell ref="B27:F27"/>
    <mergeCell ref="B21:F21"/>
    <mergeCell ref="C2:F2"/>
    <mergeCell ref="A4:F4"/>
    <mergeCell ref="A6:F6"/>
    <mergeCell ref="B7:D7"/>
    <mergeCell ref="B8:D8"/>
    <mergeCell ref="B23:E23"/>
    <mergeCell ref="B18:D18"/>
    <mergeCell ref="B28:F28"/>
    <mergeCell ref="B25:E25"/>
    <mergeCell ref="B22:F22"/>
    <mergeCell ref="B16:D16"/>
    <mergeCell ref="B12:D12"/>
    <mergeCell ref="B14:D14"/>
    <mergeCell ref="B13:D13"/>
    <mergeCell ref="B15:D15"/>
    <mergeCell ref="B9:D9"/>
    <mergeCell ref="A30:D30"/>
    <mergeCell ref="B11:D11"/>
    <mergeCell ref="B17:D17"/>
    <mergeCell ref="B24:E24"/>
    <mergeCell ref="B10:D10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Layout" workbookViewId="0" topLeftCell="A19">
      <selection activeCell="D34" sqref="D34"/>
    </sheetView>
  </sheetViews>
  <sheetFormatPr defaultColWidth="9.00390625" defaultRowHeight="12.75"/>
  <cols>
    <col min="1" max="1" width="7.25390625" style="20" customWidth="1"/>
    <col min="2" max="2" width="39.875" style="20" customWidth="1"/>
    <col min="3" max="3" width="17.875" style="20" customWidth="1"/>
    <col min="4" max="4" width="24.125" style="20" customWidth="1"/>
    <col min="5" max="16384" width="9.125" style="20" customWidth="1"/>
  </cols>
  <sheetData>
    <row r="1" spans="1:4" ht="15">
      <c r="A1" s="45"/>
      <c r="B1" s="45"/>
      <c r="D1" s="14" t="s">
        <v>57</v>
      </c>
    </row>
    <row r="2" spans="1:4" ht="16.5" customHeight="1">
      <c r="A2" s="111" t="s">
        <v>123</v>
      </c>
      <c r="B2" s="111"/>
      <c r="C2" s="111"/>
      <c r="D2" s="111"/>
    </row>
    <row r="4" spans="1:4" ht="15">
      <c r="A4" s="117" t="s">
        <v>86</v>
      </c>
      <c r="B4" s="117"/>
      <c r="C4" s="117"/>
      <c r="D4" s="117"/>
    </row>
    <row r="5" spans="1:4" ht="19.5" customHeight="1">
      <c r="A5" s="118" t="str">
        <f>'Прил.1'!A5</f>
        <v>Установка односторонней точечной микроконтактной сварки плоских ленточных проводников</v>
      </c>
      <c r="B5" s="118"/>
      <c r="C5" s="118"/>
      <c r="D5" s="118"/>
    </row>
    <row r="6" ht="11.25" customHeight="1"/>
    <row r="7" spans="1:7" ht="28.5" customHeight="1">
      <c r="A7" s="46" t="s">
        <v>0</v>
      </c>
      <c r="B7" s="119" t="s">
        <v>113</v>
      </c>
      <c r="C7" s="120"/>
      <c r="D7" s="43" t="s">
        <v>55</v>
      </c>
      <c r="E7" s="36"/>
      <c r="F7" s="36"/>
      <c r="G7" s="36"/>
    </row>
    <row r="8" spans="1:7" ht="76.5" customHeight="1">
      <c r="A8" s="42" t="s">
        <v>5</v>
      </c>
      <c r="B8" s="126" t="s">
        <v>157</v>
      </c>
      <c r="C8" s="127"/>
      <c r="D8" s="82" t="s">
        <v>197</v>
      </c>
      <c r="E8" s="36"/>
      <c r="F8" s="36"/>
      <c r="G8" s="36"/>
    </row>
    <row r="9" spans="1:7" ht="69.75" customHeight="1">
      <c r="A9" s="42" t="s">
        <v>30</v>
      </c>
      <c r="B9" s="126" t="s">
        <v>198</v>
      </c>
      <c r="C9" s="127"/>
      <c r="D9" s="82" t="s">
        <v>199</v>
      </c>
      <c r="E9" s="36"/>
      <c r="F9" s="36"/>
      <c r="G9" s="36"/>
    </row>
    <row r="10" spans="1:7" ht="25.5" customHeight="1">
      <c r="A10" s="42" t="s">
        <v>203</v>
      </c>
      <c r="B10" s="129" t="s">
        <v>200</v>
      </c>
      <c r="C10" s="129"/>
      <c r="D10" s="82" t="s">
        <v>201</v>
      </c>
      <c r="E10" s="36"/>
      <c r="F10" s="36"/>
      <c r="G10" s="36"/>
    </row>
    <row r="11" spans="1:7" ht="25.5" customHeight="1">
      <c r="A11" s="77" t="s">
        <v>53</v>
      </c>
      <c r="B11" s="126" t="s">
        <v>202</v>
      </c>
      <c r="C11" s="127"/>
      <c r="D11" s="82" t="s">
        <v>145</v>
      </c>
      <c r="E11" s="36"/>
      <c r="F11" s="36"/>
      <c r="G11" s="36"/>
    </row>
    <row r="12" spans="1:7" ht="33.75" customHeight="1">
      <c r="A12" s="77" t="s">
        <v>204</v>
      </c>
      <c r="B12" s="122" t="s">
        <v>149</v>
      </c>
      <c r="C12" s="123"/>
      <c r="D12" s="5" t="s">
        <v>150</v>
      </c>
      <c r="E12" s="36"/>
      <c r="F12" s="36"/>
      <c r="G12" s="36"/>
    </row>
    <row r="13" spans="1:7" ht="43.5" customHeight="1">
      <c r="A13" s="77" t="s">
        <v>205</v>
      </c>
      <c r="B13" s="124" t="s">
        <v>151</v>
      </c>
      <c r="C13" s="125"/>
      <c r="D13" s="5" t="s">
        <v>154</v>
      </c>
      <c r="E13" s="36"/>
      <c r="F13" s="36"/>
      <c r="G13" s="36"/>
    </row>
    <row r="14" spans="1:7" ht="40.5" customHeight="1">
      <c r="A14" s="42" t="s">
        <v>206</v>
      </c>
      <c r="B14" s="121" t="s">
        <v>152</v>
      </c>
      <c r="C14" s="121"/>
      <c r="D14" s="5" t="s">
        <v>153</v>
      </c>
      <c r="E14" s="36"/>
      <c r="F14" s="36"/>
      <c r="G14" s="36"/>
    </row>
    <row r="15" spans="1:7" ht="40.5" customHeight="1">
      <c r="A15" s="42" t="s">
        <v>207</v>
      </c>
      <c r="B15" s="121" t="s">
        <v>155</v>
      </c>
      <c r="C15" s="121"/>
      <c r="D15" s="5" t="s">
        <v>156</v>
      </c>
      <c r="E15" s="36"/>
      <c r="F15" s="36"/>
      <c r="G15" s="36"/>
    </row>
    <row r="16" spans="1:7" ht="40.5" customHeight="1">
      <c r="A16" s="42" t="s">
        <v>208</v>
      </c>
      <c r="B16" s="126" t="s">
        <v>158</v>
      </c>
      <c r="C16" s="127"/>
      <c r="D16" s="5" t="s">
        <v>159</v>
      </c>
      <c r="E16" s="36"/>
      <c r="F16" s="36"/>
      <c r="G16" s="36"/>
    </row>
    <row r="17" spans="1:7" ht="60.75" customHeight="1">
      <c r="A17" s="42" t="s">
        <v>209</v>
      </c>
      <c r="B17" s="121" t="s">
        <v>160</v>
      </c>
      <c r="C17" s="121"/>
      <c r="D17" s="5" t="s">
        <v>243</v>
      </c>
      <c r="E17" s="36"/>
      <c r="F17" s="36"/>
      <c r="G17" s="36"/>
    </row>
    <row r="18" spans="1:7" ht="64.5" customHeight="1">
      <c r="A18" s="42" t="s">
        <v>210</v>
      </c>
      <c r="B18" s="124" t="s">
        <v>161</v>
      </c>
      <c r="C18" s="125"/>
      <c r="D18" s="5" t="s">
        <v>242</v>
      </c>
      <c r="E18" s="36"/>
      <c r="F18" s="36"/>
      <c r="G18" s="36"/>
    </row>
    <row r="19" spans="1:7" ht="40.5" customHeight="1">
      <c r="A19" s="42" t="s">
        <v>211</v>
      </c>
      <c r="B19" s="121" t="s">
        <v>162</v>
      </c>
      <c r="C19" s="121"/>
      <c r="D19" s="5" t="s">
        <v>163</v>
      </c>
      <c r="E19" s="36"/>
      <c r="F19" s="36"/>
      <c r="G19" s="36"/>
    </row>
    <row r="20" spans="1:7" ht="48" customHeight="1">
      <c r="A20" s="42" t="s">
        <v>212</v>
      </c>
      <c r="B20" s="121" t="s">
        <v>164</v>
      </c>
      <c r="C20" s="121"/>
      <c r="D20" s="5" t="s">
        <v>165</v>
      </c>
      <c r="E20" s="36"/>
      <c r="F20" s="36"/>
      <c r="G20" s="36"/>
    </row>
    <row r="21" spans="1:7" ht="33.75" customHeight="1">
      <c r="A21" s="77" t="s">
        <v>213</v>
      </c>
      <c r="B21" s="126" t="s">
        <v>146</v>
      </c>
      <c r="C21" s="127"/>
      <c r="D21" s="82" t="s">
        <v>166</v>
      </c>
      <c r="E21" s="36"/>
      <c r="F21" s="36"/>
      <c r="G21" s="36"/>
    </row>
    <row r="22" spans="1:7" ht="21.75" customHeight="1">
      <c r="A22" s="42" t="s">
        <v>214</v>
      </c>
      <c r="B22" s="129" t="s">
        <v>147</v>
      </c>
      <c r="C22" s="129"/>
      <c r="D22" s="5" t="s">
        <v>258</v>
      </c>
      <c r="E22" s="36"/>
      <c r="F22" s="36"/>
      <c r="G22" s="36"/>
    </row>
    <row r="23" spans="1:7" ht="21.75" customHeight="1">
      <c r="A23" s="42" t="s">
        <v>215</v>
      </c>
      <c r="B23" s="129" t="s">
        <v>167</v>
      </c>
      <c r="C23" s="129"/>
      <c r="D23" s="5" t="s">
        <v>259</v>
      </c>
      <c r="E23" s="36"/>
      <c r="F23" s="36"/>
      <c r="G23" s="36"/>
    </row>
    <row r="24" spans="1:7" ht="33.75" customHeight="1">
      <c r="A24" s="77" t="s">
        <v>216</v>
      </c>
      <c r="B24" s="96" t="s">
        <v>168</v>
      </c>
      <c r="C24" s="98"/>
      <c r="D24" s="86" t="s">
        <v>260</v>
      </c>
      <c r="E24" s="36"/>
      <c r="F24" s="36"/>
      <c r="G24" s="36"/>
    </row>
    <row r="25" spans="1:7" s="79" customFormat="1" ht="26.25" customHeight="1">
      <c r="A25" s="42" t="s">
        <v>217</v>
      </c>
      <c r="B25" s="121" t="s">
        <v>148</v>
      </c>
      <c r="C25" s="121"/>
      <c r="D25" s="5" t="s">
        <v>261</v>
      </c>
      <c r="E25" s="78"/>
      <c r="F25" s="78"/>
      <c r="G25" s="78"/>
    </row>
    <row r="26" spans="1:7" s="79" customFormat="1" ht="35.25" customHeight="1">
      <c r="A26" s="42" t="s">
        <v>218</v>
      </c>
      <c r="B26" s="122" t="s">
        <v>169</v>
      </c>
      <c r="C26" s="123"/>
      <c r="D26" s="5" t="s">
        <v>262</v>
      </c>
      <c r="E26" s="78"/>
      <c r="F26" s="78"/>
      <c r="G26" s="78"/>
    </row>
    <row r="27" spans="1:7" s="79" customFormat="1" ht="41.25" customHeight="1">
      <c r="A27" s="80" t="s">
        <v>219</v>
      </c>
      <c r="B27" s="122" t="s">
        <v>170</v>
      </c>
      <c r="C27" s="123"/>
      <c r="D27" s="5" t="s">
        <v>171</v>
      </c>
      <c r="E27" s="78"/>
      <c r="F27" s="78"/>
      <c r="G27" s="78"/>
    </row>
    <row r="28" spans="1:7" s="79" customFormat="1" ht="21.75" customHeight="1">
      <c r="A28" s="42" t="s">
        <v>220</v>
      </c>
      <c r="B28" s="129" t="s">
        <v>172</v>
      </c>
      <c r="C28" s="129"/>
      <c r="D28" s="5" t="s">
        <v>263</v>
      </c>
      <c r="E28" s="78"/>
      <c r="F28" s="78"/>
      <c r="G28" s="78"/>
    </row>
    <row r="29" spans="1:7" s="74" customFormat="1" ht="53.25" customHeight="1">
      <c r="A29" s="42" t="s">
        <v>221</v>
      </c>
      <c r="B29" s="129" t="s">
        <v>174</v>
      </c>
      <c r="C29" s="129"/>
      <c r="D29" s="5" t="s">
        <v>175</v>
      </c>
      <c r="E29" s="93"/>
      <c r="F29" s="93"/>
      <c r="G29" s="93"/>
    </row>
    <row r="30" spans="1:7" s="74" customFormat="1" ht="29.25" customHeight="1">
      <c r="A30" s="42" t="s">
        <v>222</v>
      </c>
      <c r="B30" s="129" t="s">
        <v>176</v>
      </c>
      <c r="C30" s="129"/>
      <c r="D30" s="5" t="s">
        <v>177</v>
      </c>
      <c r="E30" s="93"/>
      <c r="F30" s="93"/>
      <c r="G30" s="93"/>
    </row>
    <row r="31" spans="1:7" s="74" customFormat="1" ht="36.75" customHeight="1">
      <c r="A31" s="42" t="s">
        <v>223</v>
      </c>
      <c r="B31" s="126" t="s">
        <v>224</v>
      </c>
      <c r="C31" s="127"/>
      <c r="D31" s="5" t="s">
        <v>264</v>
      </c>
      <c r="E31" s="93"/>
      <c r="F31" s="93"/>
      <c r="G31" s="93"/>
    </row>
    <row r="32" spans="1:7" s="74" customFormat="1" ht="21.75" customHeight="1">
      <c r="A32" s="42" t="s">
        <v>225</v>
      </c>
      <c r="B32" s="129" t="s">
        <v>226</v>
      </c>
      <c r="C32" s="129"/>
      <c r="D32" s="5" t="s">
        <v>178</v>
      </c>
      <c r="E32" s="93"/>
      <c r="F32" s="93"/>
      <c r="G32" s="93"/>
    </row>
    <row r="33" spans="1:7" s="74" customFormat="1" ht="21.75" customHeight="1">
      <c r="A33" s="42" t="s">
        <v>227</v>
      </c>
      <c r="B33" s="126" t="s">
        <v>193</v>
      </c>
      <c r="C33" s="127"/>
      <c r="D33" s="5" t="s">
        <v>194</v>
      </c>
      <c r="E33" s="93"/>
      <c r="F33" s="93"/>
      <c r="G33" s="93"/>
    </row>
    <row r="34" spans="1:7" s="74" customFormat="1" ht="32.25" customHeight="1">
      <c r="A34" s="42" t="s">
        <v>228</v>
      </c>
      <c r="B34" s="96" t="s">
        <v>195</v>
      </c>
      <c r="C34" s="98"/>
      <c r="D34" s="5"/>
      <c r="E34" s="93"/>
      <c r="F34" s="93"/>
      <c r="G34" s="93"/>
    </row>
    <row r="35" spans="1:7" s="74" customFormat="1" ht="21.75" customHeight="1">
      <c r="A35" s="42" t="s">
        <v>229</v>
      </c>
      <c r="B35" s="130" t="s">
        <v>231</v>
      </c>
      <c r="C35" s="130"/>
      <c r="D35" s="5" t="s">
        <v>173</v>
      </c>
      <c r="E35" s="93"/>
      <c r="F35" s="93"/>
      <c r="G35" s="93"/>
    </row>
    <row r="36" spans="1:7" s="74" customFormat="1" ht="21.75" customHeight="1">
      <c r="A36" s="42" t="s">
        <v>230</v>
      </c>
      <c r="B36" s="130" t="s">
        <v>232</v>
      </c>
      <c r="C36" s="130"/>
      <c r="D36" s="95" t="s">
        <v>196</v>
      </c>
      <c r="E36" s="93"/>
      <c r="F36" s="93"/>
      <c r="G36" s="93"/>
    </row>
    <row r="37" spans="1:7" s="74" customFormat="1" ht="21.75" customHeight="1">
      <c r="A37" s="42" t="s">
        <v>233</v>
      </c>
      <c r="B37" s="126" t="s">
        <v>179</v>
      </c>
      <c r="C37" s="131"/>
      <c r="D37" s="127"/>
      <c r="E37" s="93"/>
      <c r="F37" s="93"/>
      <c r="G37" s="93"/>
    </row>
    <row r="38" spans="1:7" s="74" customFormat="1" ht="43.5" customHeight="1">
      <c r="A38" s="42" t="s">
        <v>234</v>
      </c>
      <c r="B38" s="96" t="s">
        <v>180</v>
      </c>
      <c r="C38" s="97"/>
      <c r="D38" s="98"/>
      <c r="E38" s="93"/>
      <c r="F38" s="93"/>
      <c r="G38" s="93"/>
    </row>
    <row r="39" spans="1:7" s="74" customFormat="1" ht="37.5" customHeight="1">
      <c r="A39" s="42" t="s">
        <v>235</v>
      </c>
      <c r="B39" s="96" t="s">
        <v>181</v>
      </c>
      <c r="C39" s="97"/>
      <c r="D39" s="98"/>
      <c r="E39" s="93"/>
      <c r="F39" s="93"/>
      <c r="G39" s="93"/>
    </row>
    <row r="40" spans="1:7" s="74" customFormat="1" ht="39" customHeight="1">
      <c r="A40" s="42" t="s">
        <v>236</v>
      </c>
      <c r="B40" s="96" t="s">
        <v>182</v>
      </c>
      <c r="C40" s="97"/>
      <c r="D40" s="98"/>
      <c r="E40" s="93"/>
      <c r="F40" s="93"/>
      <c r="G40" s="93"/>
    </row>
    <row r="41" spans="1:7" s="74" customFormat="1" ht="28.5" customHeight="1">
      <c r="A41" s="42" t="s">
        <v>237</v>
      </c>
      <c r="B41" s="96" t="s">
        <v>183</v>
      </c>
      <c r="C41" s="97"/>
      <c r="D41" s="98"/>
      <c r="E41" s="93"/>
      <c r="F41" s="93"/>
      <c r="G41" s="93"/>
    </row>
    <row r="42" spans="1:7" s="74" customFormat="1" ht="38.25" customHeight="1">
      <c r="A42" s="42" t="s">
        <v>238</v>
      </c>
      <c r="B42" s="96" t="s">
        <v>184</v>
      </c>
      <c r="C42" s="97"/>
      <c r="D42" s="98"/>
      <c r="E42" s="93"/>
      <c r="F42" s="93"/>
      <c r="G42" s="93"/>
    </row>
    <row r="43" spans="1:7" s="74" customFormat="1" ht="54.75" customHeight="1">
      <c r="A43" s="42" t="s">
        <v>239</v>
      </c>
      <c r="B43" s="96" t="s">
        <v>185</v>
      </c>
      <c r="C43" s="97"/>
      <c r="D43" s="98"/>
      <c r="E43" s="93"/>
      <c r="F43" s="93"/>
      <c r="G43" s="93"/>
    </row>
    <row r="44" spans="1:7" s="74" customFormat="1" ht="42" customHeight="1">
      <c r="A44" s="42" t="s">
        <v>240</v>
      </c>
      <c r="B44" s="96" t="s">
        <v>186</v>
      </c>
      <c r="C44" s="97"/>
      <c r="D44" s="98"/>
      <c r="E44" s="93"/>
      <c r="F44" s="93"/>
      <c r="G44" s="93"/>
    </row>
    <row r="45" spans="1:7" s="74" customFormat="1" ht="36.75" customHeight="1">
      <c r="A45" s="42" t="s">
        <v>241</v>
      </c>
      <c r="B45" s="96" t="s">
        <v>187</v>
      </c>
      <c r="C45" s="97"/>
      <c r="D45" s="98"/>
      <c r="E45" s="93"/>
      <c r="F45" s="93"/>
      <c r="G45" s="93"/>
    </row>
    <row r="46" spans="1:7" s="74" customFormat="1" ht="36.75" customHeight="1">
      <c r="A46" s="73"/>
      <c r="B46" s="24"/>
      <c r="C46" s="24"/>
      <c r="D46" s="24"/>
      <c r="E46" s="93"/>
      <c r="F46" s="93"/>
      <c r="G46" s="93"/>
    </row>
    <row r="47" spans="1:7" s="74" customFormat="1" ht="36.75" customHeight="1">
      <c r="A47" s="73"/>
      <c r="B47" s="24"/>
      <c r="C47" s="24"/>
      <c r="D47" s="24"/>
      <c r="E47" s="93"/>
      <c r="F47" s="93"/>
      <c r="G47" s="93"/>
    </row>
    <row r="48" spans="1:7" s="74" customFormat="1" ht="21.75" customHeight="1">
      <c r="A48" s="73"/>
      <c r="B48" s="94"/>
      <c r="C48" s="94"/>
      <c r="D48" s="92"/>
      <c r="E48" s="93"/>
      <c r="F48" s="93"/>
      <c r="G48" s="93"/>
    </row>
    <row r="49" spans="2:4" ht="15">
      <c r="B49" s="2"/>
      <c r="C49" s="2"/>
      <c r="D49" s="2"/>
    </row>
    <row r="50" spans="1:5" ht="15">
      <c r="A50" s="38" t="s">
        <v>1</v>
      </c>
      <c r="B50" s="3"/>
      <c r="C50" s="9" t="s">
        <v>2</v>
      </c>
      <c r="D50" s="2"/>
      <c r="E50" s="39"/>
    </row>
    <row r="51" spans="1:6" ht="35.25" customHeight="1">
      <c r="A51" s="107" t="s">
        <v>71</v>
      </c>
      <c r="B51" s="107"/>
      <c r="C51" s="107"/>
      <c r="D51" s="107"/>
      <c r="E51" s="54"/>
      <c r="F51" s="41"/>
    </row>
    <row r="52" spans="1:5" ht="33.75" customHeight="1">
      <c r="A52" s="128" t="s">
        <v>90</v>
      </c>
      <c r="B52" s="128"/>
      <c r="C52" s="25"/>
      <c r="D52" s="16" t="str">
        <f>'Прил.1'!E36</f>
        <v>/ _____________/</v>
      </c>
      <c r="E52" s="2"/>
    </row>
  </sheetData>
  <sheetProtection/>
  <mergeCells count="45">
    <mergeCell ref="B45:D45"/>
    <mergeCell ref="B31:C31"/>
    <mergeCell ref="B33:C33"/>
    <mergeCell ref="B34:C34"/>
    <mergeCell ref="B35:C35"/>
    <mergeCell ref="B36:C36"/>
    <mergeCell ref="B37:D37"/>
    <mergeCell ref="B38:D38"/>
    <mergeCell ref="B39:D39"/>
    <mergeCell ref="B40:D40"/>
    <mergeCell ref="B41:D41"/>
    <mergeCell ref="B42:D42"/>
    <mergeCell ref="B43:D43"/>
    <mergeCell ref="B44:D44"/>
    <mergeCell ref="B11:C11"/>
    <mergeCell ref="B8:C8"/>
    <mergeCell ref="B29:C29"/>
    <mergeCell ref="B30:C30"/>
    <mergeCell ref="B32:C32"/>
    <mergeCell ref="B9:C9"/>
    <mergeCell ref="B23:C23"/>
    <mergeCell ref="B10:C10"/>
    <mergeCell ref="B21:C21"/>
    <mergeCell ref="B25:C25"/>
    <mergeCell ref="B17:C17"/>
    <mergeCell ref="B14:C14"/>
    <mergeCell ref="A52:B52"/>
    <mergeCell ref="A51:B51"/>
    <mergeCell ref="C51:D51"/>
    <mergeCell ref="B18:C18"/>
    <mergeCell ref="B19:C19"/>
    <mergeCell ref="B28:C28"/>
    <mergeCell ref="B26:C26"/>
    <mergeCell ref="B27:C27"/>
    <mergeCell ref="B22:C22"/>
    <mergeCell ref="B24:C24"/>
    <mergeCell ref="A2:D2"/>
    <mergeCell ref="A4:D4"/>
    <mergeCell ref="A5:D5"/>
    <mergeCell ref="B7:C7"/>
    <mergeCell ref="B20:C20"/>
    <mergeCell ref="B12:C12"/>
    <mergeCell ref="B13:C13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1">
      <selection activeCell="D10" sqref="D10:E10"/>
    </sheetView>
  </sheetViews>
  <sheetFormatPr defaultColWidth="9.003906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4"/>
      <c r="G1" s="14" t="s">
        <v>34</v>
      </c>
    </row>
    <row r="2" ht="14.25" customHeight="1">
      <c r="G2" s="53" t="s">
        <v>123</v>
      </c>
    </row>
    <row r="3" ht="15" customHeight="1">
      <c r="F3" s="8"/>
    </row>
    <row r="4" spans="1:7" ht="14.25" customHeight="1">
      <c r="A4" s="112" t="s">
        <v>31</v>
      </c>
      <c r="B4" s="112"/>
      <c r="C4" s="112"/>
      <c r="D4" s="112"/>
      <c r="E4" s="112"/>
      <c r="F4" s="112"/>
      <c r="G4" s="112"/>
    </row>
    <row r="5" spans="1:7" ht="12.75">
      <c r="A5" s="10"/>
      <c r="B5" s="10"/>
      <c r="C5" s="10"/>
      <c r="D5" s="10"/>
      <c r="E5" s="10"/>
      <c r="F5" s="10"/>
      <c r="G5" s="10"/>
    </row>
    <row r="6" spans="1:7" ht="12.75">
      <c r="A6" s="112" t="str">
        <f>'Прил.1'!A5</f>
        <v>Установка односторонней точечной микроконтактной сварки плоских ленточных проводников</v>
      </c>
      <c r="B6" s="112"/>
      <c r="C6" s="112"/>
      <c r="D6" s="112"/>
      <c r="E6" s="112"/>
      <c r="F6" s="112"/>
      <c r="G6" s="112"/>
    </row>
    <row r="8" spans="1:7" ht="21.75" customHeight="1">
      <c r="A8" s="132" t="s">
        <v>0</v>
      </c>
      <c r="B8" s="132" t="s">
        <v>32</v>
      </c>
      <c r="C8" s="132" t="s">
        <v>13</v>
      </c>
      <c r="D8" s="134" t="s">
        <v>66</v>
      </c>
      <c r="E8" s="134"/>
      <c r="F8" s="134"/>
      <c r="G8" s="134"/>
    </row>
    <row r="9" spans="1:7" ht="99" customHeight="1">
      <c r="A9" s="133"/>
      <c r="B9" s="133"/>
      <c r="C9" s="133"/>
      <c r="D9" s="113" t="s">
        <v>74</v>
      </c>
      <c r="E9" s="115"/>
      <c r="F9" s="113" t="s">
        <v>130</v>
      </c>
      <c r="G9" s="115"/>
    </row>
    <row r="10" spans="1:22" s="5" customFormat="1" ht="58.5" customHeight="1">
      <c r="A10" s="4">
        <v>1</v>
      </c>
      <c r="B10" s="7" t="str">
        <f>A6</f>
        <v>Установка односторонней точечной микроконтактной сварки плоских ленточных проводников</v>
      </c>
      <c r="C10" s="4" t="s">
        <v>116</v>
      </c>
      <c r="D10" s="136" t="s">
        <v>252</v>
      </c>
      <c r="E10" s="137"/>
      <c r="F10" s="113" t="s">
        <v>131</v>
      </c>
      <c r="G10" s="1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1"/>
      <c r="B11" s="12"/>
      <c r="C11" s="12"/>
      <c r="D11" s="12"/>
      <c r="E11" s="12"/>
      <c r="F11" s="135"/>
      <c r="G11" s="135"/>
    </row>
    <row r="12" spans="1:7" ht="12.75">
      <c r="A12" s="3" t="s">
        <v>1</v>
      </c>
      <c r="C12" s="3"/>
      <c r="D12" s="3"/>
      <c r="E12" s="18"/>
      <c r="F12" s="9" t="s">
        <v>2</v>
      </c>
      <c r="G12" s="9"/>
    </row>
    <row r="13" spans="1:7" ht="12.75">
      <c r="A13" s="3"/>
      <c r="C13" s="3"/>
      <c r="D13" s="3"/>
      <c r="E13" s="18"/>
      <c r="F13" s="9"/>
      <c r="G13" s="9"/>
    </row>
    <row r="14" spans="1:7" ht="48.75" customHeight="1">
      <c r="A14" s="107" t="s">
        <v>72</v>
      </c>
      <c r="B14" s="107"/>
      <c r="C14" s="107"/>
      <c r="D14" s="107"/>
      <c r="E14" s="24"/>
      <c r="F14" s="107"/>
      <c r="G14" s="107"/>
    </row>
    <row r="15" spans="1:7" ht="21.75" customHeight="1">
      <c r="A15" s="25"/>
      <c r="B15" s="25"/>
      <c r="C15" s="25"/>
      <c r="D15" s="27" t="s">
        <v>73</v>
      </c>
      <c r="E15" s="8"/>
      <c r="F15" s="25"/>
      <c r="G15" s="27" t="str">
        <f>'Прил.1'!E36</f>
        <v>/ _____________/</v>
      </c>
    </row>
  </sheetData>
  <sheetProtection/>
  <mergeCells count="13">
    <mergeCell ref="D10:E10"/>
    <mergeCell ref="F9:G9"/>
    <mergeCell ref="F10:G10"/>
    <mergeCell ref="F14:G14"/>
    <mergeCell ref="A4:G4"/>
    <mergeCell ref="A6:G6"/>
    <mergeCell ref="A14:D14"/>
    <mergeCell ref="B8:B9"/>
    <mergeCell ref="A8:A9"/>
    <mergeCell ref="C8:C9"/>
    <mergeCell ref="D8:G8"/>
    <mergeCell ref="F11:G11"/>
    <mergeCell ref="D9:E9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view="pageLayout" zoomScaleSheetLayoutView="120" workbookViewId="0" topLeftCell="A1">
      <selection activeCell="B15" sqref="B15:F15"/>
    </sheetView>
  </sheetViews>
  <sheetFormatPr defaultColWidth="9.00390625" defaultRowHeight="12.75"/>
  <cols>
    <col min="1" max="1" width="4.75390625" style="2" customWidth="1"/>
    <col min="2" max="2" width="31.625" style="2" customWidth="1"/>
    <col min="3" max="3" width="16.25390625" style="2" customWidth="1"/>
    <col min="4" max="4" width="17.00390625" style="2" customWidth="1"/>
    <col min="5" max="5" width="7.875" style="2" customWidth="1"/>
    <col min="6" max="6" width="15.00390625" style="2" customWidth="1"/>
    <col min="7" max="16384" width="9.125" style="2" customWidth="1"/>
  </cols>
  <sheetData>
    <row r="1" spans="5:6" ht="12.75" customHeight="1">
      <c r="E1" s="14"/>
      <c r="F1" s="14" t="s">
        <v>59</v>
      </c>
    </row>
    <row r="2" spans="1:6" ht="14.25" customHeight="1">
      <c r="A2" s="111" t="s">
        <v>123</v>
      </c>
      <c r="B2" s="111"/>
      <c r="C2" s="111"/>
      <c r="D2" s="111"/>
      <c r="E2" s="111"/>
      <c r="F2" s="111"/>
    </row>
    <row r="3" ht="8.25" customHeight="1">
      <c r="E3" s="8"/>
    </row>
    <row r="4" spans="1:6" ht="14.25" customHeight="1">
      <c r="A4" s="112" t="s">
        <v>56</v>
      </c>
      <c r="B4" s="112"/>
      <c r="C4" s="112"/>
      <c r="D4" s="112"/>
      <c r="E4" s="112"/>
      <c r="F4" s="112"/>
    </row>
    <row r="5" spans="1:6" ht="12.75">
      <c r="A5" s="146" t="str">
        <f>'Прил.1'!A5</f>
        <v>Установка односторонней точечной микроконтактной сварки плоских ленточных проводников</v>
      </c>
      <c r="B5" s="146"/>
      <c r="C5" s="146"/>
      <c r="D5" s="146"/>
      <c r="E5" s="146"/>
      <c r="F5" s="146"/>
    </row>
    <row r="6" spans="1:6" ht="12.75">
      <c r="A6" s="10"/>
      <c r="B6" s="10"/>
      <c r="C6" s="10"/>
      <c r="D6" s="10"/>
      <c r="E6" s="10"/>
      <c r="F6" s="10"/>
    </row>
    <row r="7" spans="1:6" ht="28.5" customHeight="1">
      <c r="A7" s="47" t="s">
        <v>0</v>
      </c>
      <c r="B7" s="145" t="s">
        <v>58</v>
      </c>
      <c r="C7" s="145"/>
      <c r="D7" s="145"/>
      <c r="E7" s="145"/>
      <c r="F7" s="145"/>
    </row>
    <row r="8" spans="1:6" s="3" customFormat="1" ht="19.5" customHeight="1">
      <c r="A8" s="40">
        <v>1</v>
      </c>
      <c r="B8" s="138" t="s">
        <v>244</v>
      </c>
      <c r="C8" s="138"/>
      <c r="D8" s="138"/>
      <c r="E8" s="138"/>
      <c r="F8" s="138"/>
    </row>
    <row r="9" spans="1:6" s="3" customFormat="1" ht="27" customHeight="1">
      <c r="A9" s="40">
        <v>2</v>
      </c>
      <c r="B9" s="138" t="s">
        <v>245</v>
      </c>
      <c r="C9" s="139"/>
      <c r="D9" s="139"/>
      <c r="E9" s="139"/>
      <c r="F9" s="139"/>
    </row>
    <row r="10" spans="1:6" s="3" customFormat="1" ht="19.5" customHeight="1">
      <c r="A10" s="40">
        <v>3</v>
      </c>
      <c r="B10" s="138" t="s">
        <v>246</v>
      </c>
      <c r="C10" s="138"/>
      <c r="D10" s="138"/>
      <c r="E10" s="138"/>
      <c r="F10" s="138"/>
    </row>
    <row r="11" spans="1:6" s="3" customFormat="1" ht="19.5" customHeight="1">
      <c r="A11" s="40" t="s">
        <v>53</v>
      </c>
      <c r="B11" s="138" t="s">
        <v>247</v>
      </c>
      <c r="C11" s="139"/>
      <c r="D11" s="139"/>
      <c r="E11" s="139"/>
      <c r="F11" s="139"/>
    </row>
    <row r="12" spans="1:6" s="3" customFormat="1" ht="19.5" customHeight="1">
      <c r="A12" s="40" t="s">
        <v>54</v>
      </c>
      <c r="B12" s="138" t="s">
        <v>62</v>
      </c>
      <c r="C12" s="139"/>
      <c r="D12" s="139"/>
      <c r="E12" s="139"/>
      <c r="F12" s="139"/>
    </row>
    <row r="13" spans="1:6" s="3" customFormat="1" ht="19.5" customHeight="1">
      <c r="A13" s="40">
        <v>4</v>
      </c>
      <c r="B13" s="140" t="s">
        <v>255</v>
      </c>
      <c r="C13" s="141"/>
      <c r="D13" s="141"/>
      <c r="E13" s="141"/>
      <c r="F13" s="142"/>
    </row>
    <row r="14" spans="1:6" s="3" customFormat="1" ht="19.5" customHeight="1">
      <c r="A14" s="61" t="s">
        <v>104</v>
      </c>
      <c r="B14" s="140" t="s">
        <v>100</v>
      </c>
      <c r="C14" s="141"/>
      <c r="D14" s="141"/>
      <c r="E14" s="141"/>
      <c r="F14" s="142"/>
    </row>
    <row r="15" spans="1:6" s="3" customFormat="1" ht="19.5" customHeight="1">
      <c r="A15" s="40" t="s">
        <v>105</v>
      </c>
      <c r="B15" s="140" t="s">
        <v>256</v>
      </c>
      <c r="C15" s="141"/>
      <c r="D15" s="141"/>
      <c r="E15" s="141"/>
      <c r="F15" s="142"/>
    </row>
    <row r="16" spans="1:6" s="3" customFormat="1" ht="19.5" customHeight="1">
      <c r="A16" s="40" t="s">
        <v>106</v>
      </c>
      <c r="B16" s="140" t="s">
        <v>101</v>
      </c>
      <c r="C16" s="141"/>
      <c r="D16" s="141"/>
      <c r="E16" s="141"/>
      <c r="F16" s="142"/>
    </row>
    <row r="17" spans="1:6" s="3" customFormat="1" ht="19.5" customHeight="1">
      <c r="A17" s="40" t="s">
        <v>107</v>
      </c>
      <c r="B17" s="140" t="s">
        <v>102</v>
      </c>
      <c r="C17" s="141"/>
      <c r="D17" s="141"/>
      <c r="E17" s="141"/>
      <c r="F17" s="142"/>
    </row>
    <row r="18" spans="1:6" s="3" customFormat="1" ht="19.5" customHeight="1">
      <c r="A18" s="40" t="s">
        <v>108</v>
      </c>
      <c r="B18" s="140" t="s">
        <v>103</v>
      </c>
      <c r="C18" s="141"/>
      <c r="D18" s="141"/>
      <c r="E18" s="141"/>
      <c r="F18" s="142"/>
    </row>
    <row r="19" spans="1:6" s="3" customFormat="1" ht="19.5" customHeight="1">
      <c r="A19" s="40">
        <v>5</v>
      </c>
      <c r="B19" s="140" t="s">
        <v>248</v>
      </c>
      <c r="C19" s="141"/>
      <c r="D19" s="141"/>
      <c r="E19" s="141"/>
      <c r="F19" s="142"/>
    </row>
    <row r="20" spans="1:6" s="3" customFormat="1" ht="19.5" customHeight="1">
      <c r="A20" s="143"/>
      <c r="B20" s="144"/>
      <c r="C20" s="144"/>
      <c r="D20" s="144"/>
      <c r="E20" s="60"/>
      <c r="F20" s="60"/>
    </row>
    <row r="21" spans="1:6" s="3" customFormat="1" ht="19.5" customHeight="1">
      <c r="A21" s="59"/>
      <c r="B21" s="60"/>
      <c r="C21" s="60"/>
      <c r="D21" s="60"/>
      <c r="E21" s="60"/>
      <c r="F21" s="60"/>
    </row>
    <row r="22" spans="1:6" ht="25.5" customHeight="1">
      <c r="A22" s="13"/>
      <c r="B22" s="15"/>
      <c r="C22" s="15"/>
      <c r="D22" s="15"/>
      <c r="E22" s="15"/>
      <c r="F22" s="15"/>
    </row>
    <row r="23" spans="1:5" ht="12.75">
      <c r="A23" s="3" t="s">
        <v>1</v>
      </c>
      <c r="B23" s="3"/>
      <c r="C23" s="3"/>
      <c r="D23" s="9" t="s">
        <v>2</v>
      </c>
      <c r="E23" s="27"/>
    </row>
    <row r="24" spans="1:6" ht="38.25" customHeight="1">
      <c r="A24" s="107" t="s">
        <v>75</v>
      </c>
      <c r="B24" s="107"/>
      <c r="C24" s="107"/>
      <c r="D24" s="107"/>
      <c r="E24" s="107"/>
      <c r="F24" s="107"/>
    </row>
    <row r="25" spans="1:6" ht="25.5" customHeight="1">
      <c r="A25" s="21"/>
      <c r="B25" s="26"/>
      <c r="C25" s="16" t="s">
        <v>76</v>
      </c>
      <c r="D25" s="25"/>
      <c r="E25" s="25"/>
      <c r="F25" s="16" t="str">
        <f>'Прил.1'!E36</f>
        <v>/ _____________/</v>
      </c>
    </row>
  </sheetData>
  <sheetProtection/>
  <mergeCells count="19">
    <mergeCell ref="A2:F2"/>
    <mergeCell ref="B7:F7"/>
    <mergeCell ref="B12:F12"/>
    <mergeCell ref="A4:F4"/>
    <mergeCell ref="A5:F5"/>
    <mergeCell ref="B18:F18"/>
    <mergeCell ref="B11:F11"/>
    <mergeCell ref="B13:F13"/>
    <mergeCell ref="B14:F14"/>
    <mergeCell ref="B15:F15"/>
    <mergeCell ref="B8:F8"/>
    <mergeCell ref="B9:F9"/>
    <mergeCell ref="B10:F10"/>
    <mergeCell ref="A24:C24"/>
    <mergeCell ref="D24:F24"/>
    <mergeCell ref="B19:F19"/>
    <mergeCell ref="B16:F16"/>
    <mergeCell ref="B17:F17"/>
    <mergeCell ref="A20:D20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Layout" workbookViewId="0" topLeftCell="A19">
      <selection activeCell="B35" sqref="B35:F35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34.75390625" style="2" customWidth="1"/>
    <col min="4" max="4" width="6.625" style="67" customWidth="1"/>
    <col min="5" max="5" width="11.375" style="2" customWidth="1"/>
    <col min="6" max="6" width="13.375" style="2" customWidth="1"/>
    <col min="7" max="16384" width="9.125" style="2" customWidth="1"/>
  </cols>
  <sheetData>
    <row r="1" spans="4:6" ht="12.75" customHeight="1">
      <c r="D1" s="66"/>
      <c r="E1" s="14"/>
      <c r="F1" s="14" t="s">
        <v>35</v>
      </c>
    </row>
    <row r="2" spans="1:6" ht="14.25" customHeight="1">
      <c r="A2" s="111" t="s">
        <v>123</v>
      </c>
      <c r="B2" s="111"/>
      <c r="C2" s="111"/>
      <c r="D2" s="111"/>
      <c r="E2" s="111"/>
      <c r="F2" s="111"/>
    </row>
    <row r="3" spans="1:6" ht="12.75">
      <c r="A3" s="30"/>
      <c r="E3" s="166" t="s">
        <v>78</v>
      </c>
      <c r="F3" s="166"/>
    </row>
    <row r="4" spans="1:6" ht="14.25" customHeight="1">
      <c r="A4" s="112" t="s">
        <v>77</v>
      </c>
      <c r="B4" s="112"/>
      <c r="C4" s="112"/>
      <c r="D4" s="112"/>
      <c r="E4" s="112"/>
      <c r="F4" s="112"/>
    </row>
    <row r="5" spans="1:6" ht="12.75">
      <c r="A5" s="146" t="str">
        <f>'Прил.1'!A5</f>
        <v>Установка односторонней точечной микроконтактной сварки плоских ленточных проводников</v>
      </c>
      <c r="B5" s="146"/>
      <c r="C5" s="146"/>
      <c r="D5" s="146"/>
      <c r="E5" s="146"/>
      <c r="F5" s="146"/>
    </row>
    <row r="6" spans="1:6" ht="14.25" customHeight="1">
      <c r="A6" s="10"/>
      <c r="B6" s="10"/>
      <c r="C6" s="10"/>
      <c r="D6" s="63" t="s">
        <v>25</v>
      </c>
      <c r="E6" s="167" t="s">
        <v>63</v>
      </c>
      <c r="F6" s="167"/>
    </row>
    <row r="7" spans="1:6" ht="12.75">
      <c r="A7" s="10"/>
      <c r="B7" s="10"/>
      <c r="C7" s="29"/>
      <c r="D7" s="64"/>
      <c r="E7" s="29"/>
      <c r="F7" s="29"/>
    </row>
    <row r="8" spans="1:7" ht="14.25" customHeight="1">
      <c r="A8" s="10"/>
      <c r="B8" s="17" t="s">
        <v>16</v>
      </c>
      <c r="C8" s="168"/>
      <c r="D8" s="168"/>
      <c r="E8" s="168"/>
      <c r="F8" s="168"/>
      <c r="G8" s="17"/>
    </row>
    <row r="9" spans="1:6" ht="18" customHeight="1">
      <c r="A9" s="10"/>
      <c r="B9" s="17" t="s">
        <v>17</v>
      </c>
      <c r="C9" s="100" t="s">
        <v>79</v>
      </c>
      <c r="D9" s="100"/>
      <c r="E9" s="100"/>
      <c r="F9" s="100"/>
    </row>
    <row r="10" spans="1:6" ht="18" customHeight="1">
      <c r="A10" s="10"/>
      <c r="B10" s="17" t="s">
        <v>18</v>
      </c>
      <c r="C10" s="100" t="s">
        <v>84</v>
      </c>
      <c r="D10" s="100"/>
      <c r="E10" s="100"/>
      <c r="F10" s="100"/>
    </row>
    <row r="11" spans="1:6" ht="6.75" customHeight="1">
      <c r="A11" s="10"/>
      <c r="B11" s="10"/>
      <c r="C11" s="10"/>
      <c r="D11" s="63"/>
      <c r="E11" s="10"/>
      <c r="F11" s="10"/>
    </row>
    <row r="12" spans="1:6" ht="14.25" customHeight="1">
      <c r="A12" s="17" t="s">
        <v>19</v>
      </c>
      <c r="B12" s="17"/>
      <c r="C12" s="17"/>
      <c r="D12" s="65"/>
      <c r="E12" s="25" t="s">
        <v>15</v>
      </c>
      <c r="F12" s="32"/>
    </row>
    <row r="13" spans="1:6" ht="14.25" customHeight="1">
      <c r="A13" s="28" t="s">
        <v>5</v>
      </c>
      <c r="B13" s="9" t="s">
        <v>20</v>
      </c>
      <c r="C13" s="9"/>
      <c r="D13" s="63"/>
      <c r="E13" s="9"/>
      <c r="F13" s="9"/>
    </row>
    <row r="14" spans="1:6" ht="27" customHeight="1">
      <c r="A14" s="28"/>
      <c r="B14" s="9" t="s">
        <v>21</v>
      </c>
      <c r="C14" s="165" t="str">
        <f>A5</f>
        <v>Установка односторонней точечной микроконтактной сварки плоских ленточных проводников</v>
      </c>
      <c r="D14" s="165"/>
      <c r="E14" s="165"/>
      <c r="F14" s="165"/>
    </row>
    <row r="15" spans="1:6" ht="29.25" customHeight="1">
      <c r="A15" s="28"/>
      <c r="B15" s="62" t="s">
        <v>109</v>
      </c>
      <c r="C15" s="160"/>
      <c r="D15" s="160"/>
      <c r="E15" s="9"/>
      <c r="F15" s="9"/>
    </row>
    <row r="16" spans="1:6" ht="15.75" customHeight="1">
      <c r="A16" s="28"/>
      <c r="B16" s="9" t="s">
        <v>22</v>
      </c>
      <c r="C16" s="160"/>
      <c r="D16" s="160"/>
      <c r="E16" s="18"/>
      <c r="F16" s="9"/>
    </row>
    <row r="17" spans="1:6" ht="15.75" customHeight="1">
      <c r="A17" s="28"/>
      <c r="B17" s="9" t="s">
        <v>23</v>
      </c>
      <c r="C17" s="160"/>
      <c r="D17" s="160"/>
      <c r="E17" s="18" t="s">
        <v>24</v>
      </c>
      <c r="F17" s="18"/>
    </row>
    <row r="18" spans="1:6" ht="17.25" customHeight="1">
      <c r="A18" s="28" t="s">
        <v>30</v>
      </c>
      <c r="B18" s="170" t="s">
        <v>40</v>
      </c>
      <c r="C18" s="170"/>
      <c r="D18" s="169"/>
      <c r="E18" s="169"/>
      <c r="F18" s="18" t="s">
        <v>134</v>
      </c>
    </row>
    <row r="19" ht="22.5" customHeight="1"/>
    <row r="20" spans="1:6" ht="25.5" customHeight="1">
      <c r="A20" s="4" t="s">
        <v>0</v>
      </c>
      <c r="B20" s="113" t="s">
        <v>14</v>
      </c>
      <c r="C20" s="114"/>
      <c r="D20" s="4" t="s">
        <v>10</v>
      </c>
      <c r="E20" s="113" t="s">
        <v>69</v>
      </c>
      <c r="F20" s="115"/>
    </row>
    <row r="21" spans="1:6" ht="18.75" customHeight="1">
      <c r="A21" s="4" t="s">
        <v>5</v>
      </c>
      <c r="B21" s="99" t="str">
        <f>A5</f>
        <v>Установка односторонней точечной микроконтактной сварки плоских ленточных проводников</v>
      </c>
      <c r="C21" s="101"/>
      <c r="D21" s="4" t="str">
        <f>'Прил.1'!E8</f>
        <v>1 шт.</v>
      </c>
      <c r="E21" s="113"/>
      <c r="F21" s="115"/>
    </row>
    <row r="22" spans="1:11" ht="14.25" customHeight="1">
      <c r="A22" s="33" t="s">
        <v>8</v>
      </c>
      <c r="B22" s="99" t="s">
        <v>44</v>
      </c>
      <c r="C22" s="101"/>
      <c r="D22" s="5"/>
      <c r="E22" s="154"/>
      <c r="F22" s="148"/>
      <c r="K22" s="34"/>
    </row>
    <row r="23" spans="1:11" ht="24" customHeight="1">
      <c r="A23" s="68" t="str">
        <f>'Прил.1'!A10</f>
        <v>1.1.1.</v>
      </c>
      <c r="B23" s="96" t="str">
        <f>'Прил.1'!B10</f>
        <v>Источник тока сварки пайки ИТСП-3П</v>
      </c>
      <c r="C23" s="98"/>
      <c r="D23" s="5" t="str">
        <f>'Прил.1'!E10</f>
        <v>1 шт.</v>
      </c>
      <c r="E23" s="154" t="str">
        <f>'Прил.1'!F10</f>
        <v>включено</v>
      </c>
      <c r="F23" s="148"/>
      <c r="K23" s="34"/>
    </row>
    <row r="24" spans="1:11" ht="26.25" customHeight="1">
      <c r="A24" s="68" t="str">
        <f>'Прил.1'!A11</f>
        <v>1.1.2.</v>
      </c>
      <c r="B24" s="96" t="str">
        <f>'Прил.1'!B11</f>
        <v>Оптическая головка ОГМЭ-П3</v>
      </c>
      <c r="C24" s="98"/>
      <c r="D24" s="5" t="str">
        <f>'Прил.1'!E11</f>
        <v>1 шт.</v>
      </c>
      <c r="E24" s="154" t="str">
        <f>'Прил.1'!F11</f>
        <v>включено</v>
      </c>
      <c r="F24" s="148"/>
      <c r="K24" s="34"/>
    </row>
    <row r="25" spans="1:11" ht="38.25" customHeight="1">
      <c r="A25" s="68" t="str">
        <f>'Прил.1'!A12</f>
        <v>1.1.3.</v>
      </c>
      <c r="B25" s="96" t="str">
        <f>'Прил.1'!B12</f>
        <v>Независимые сварочные головки с механизмом юстировки сварочных электродов по осям X, Y относительно друг друга</v>
      </c>
      <c r="C25" s="98"/>
      <c r="D25" s="5" t="str">
        <f>'Прил.1'!E12</f>
        <v>2 шт.</v>
      </c>
      <c r="E25" s="154" t="str">
        <f>'Прил.1'!F12</f>
        <v>включено</v>
      </c>
      <c r="F25" s="148"/>
      <c r="K25" s="34"/>
    </row>
    <row r="26" spans="1:11" ht="35.25" customHeight="1">
      <c r="A26" s="5" t="str">
        <f>'Прил.1'!A13</f>
        <v>1.1.4.</v>
      </c>
      <c r="B26" s="96" t="str">
        <f>'Прил.1'!B13</f>
        <v>Педаль с механическим приводом для прецизионного перемещения сварочной головки по оси Z с кнопкой для запуска сварки</v>
      </c>
      <c r="C26" s="98"/>
      <c r="D26" s="5" t="str">
        <f>'Прил.1'!E13</f>
        <v>1 шт.</v>
      </c>
      <c r="E26" s="147" t="str">
        <f>'Прил.1'!F13</f>
        <v>включено</v>
      </c>
      <c r="F26" s="148"/>
      <c r="K26" s="34"/>
    </row>
    <row r="27" spans="1:11" ht="41.25" customHeight="1">
      <c r="A27" s="5" t="str">
        <f>'Прил.1'!A14</f>
        <v>1.1.5.</v>
      </c>
      <c r="B27" s="96" t="str">
        <f>'Прил.1'!B14</f>
        <v>Предметный стол в виде пластины 250х250 мм для сборки в корпусах с возможностью плавного регулирования по оси Z</v>
      </c>
      <c r="C27" s="98"/>
      <c r="D27" s="5" t="str">
        <f>'Прил.1'!E14</f>
        <v>1 шт.</v>
      </c>
      <c r="E27" s="147" t="str">
        <f>'Прил.1'!F14</f>
        <v>включено</v>
      </c>
      <c r="F27" s="148"/>
      <c r="K27" s="34"/>
    </row>
    <row r="28" spans="1:11" ht="19.5" customHeight="1">
      <c r="A28" s="86" t="str">
        <f>'Прил.1'!A15</f>
        <v>1.1.6.</v>
      </c>
      <c r="B28" s="96" t="str">
        <f>'Прил.1'!B15</f>
        <v>Контрольные весы</v>
      </c>
      <c r="C28" s="98"/>
      <c r="D28" s="5" t="str">
        <f>'Прил.1'!E15</f>
        <v>1 шт.</v>
      </c>
      <c r="E28" s="147" t="str">
        <f>'Прил.1'!F15</f>
        <v>включено</v>
      </c>
      <c r="F28" s="148"/>
      <c r="K28" s="34"/>
    </row>
    <row r="29" spans="1:11" ht="19.5" customHeight="1">
      <c r="A29" s="86" t="str">
        <f>'Прил.1'!A16</f>
        <v>1.1.7.</v>
      </c>
      <c r="B29" s="96" t="str">
        <f>'Прил.1'!B16</f>
        <v>Прецизионный пантограф </v>
      </c>
      <c r="C29" s="98"/>
      <c r="D29" s="5" t="str">
        <f>'Прил.1'!E16</f>
        <v>1 шт.</v>
      </c>
      <c r="E29" s="147" t="str">
        <f>'Прил.1'!F16</f>
        <v>включено</v>
      </c>
      <c r="F29" s="148"/>
      <c r="K29" s="34"/>
    </row>
    <row r="30" spans="1:11" ht="19.5" customHeight="1">
      <c r="A30" s="86" t="str">
        <f>'Прил.1'!A17</f>
        <v>1.1.8.</v>
      </c>
      <c r="B30" s="96" t="str">
        <f>'Прил.1'!B17</f>
        <v>Запасные сварочные электроды в виде игл</v>
      </c>
      <c r="C30" s="98"/>
      <c r="D30" s="5" t="str">
        <f>'Прил.1'!E17</f>
        <v>3 к-та</v>
      </c>
      <c r="E30" s="147" t="str">
        <f>'Прил.1'!F17</f>
        <v>включено</v>
      </c>
      <c r="F30" s="151"/>
      <c r="K30" s="34"/>
    </row>
    <row r="31" spans="1:11" ht="18.75" customHeight="1">
      <c r="A31" s="75"/>
      <c r="B31" s="99" t="str">
        <f>'Прил.1'!B18</f>
        <v>Итого Базовая комплектация</v>
      </c>
      <c r="C31" s="101"/>
      <c r="D31" s="5"/>
      <c r="E31" s="149"/>
      <c r="F31" s="150"/>
      <c r="K31" s="34"/>
    </row>
    <row r="32" spans="1:11" ht="18.75" customHeight="1">
      <c r="A32" s="75"/>
      <c r="B32" s="99" t="str">
        <f>'Прил.1'!B19</f>
        <v>Итого Оборудование</v>
      </c>
      <c r="C32" s="101"/>
      <c r="D32" s="76"/>
      <c r="E32" s="149"/>
      <c r="F32" s="150"/>
      <c r="K32" s="34"/>
    </row>
    <row r="33" spans="1:6" ht="15.75" customHeight="1">
      <c r="A33" s="102" t="s">
        <v>67</v>
      </c>
      <c r="B33" s="102"/>
      <c r="C33" s="102"/>
      <c r="D33" s="83">
        <v>0.2</v>
      </c>
      <c r="E33" s="158"/>
      <c r="F33" s="159"/>
    </row>
    <row r="34" spans="1:6" ht="15.75" customHeight="1">
      <c r="A34" s="164" t="s">
        <v>11</v>
      </c>
      <c r="B34" s="164"/>
      <c r="C34" s="164"/>
      <c r="D34" s="164"/>
      <c r="E34" s="152"/>
      <c r="F34" s="153"/>
    </row>
    <row r="35" spans="1:6" ht="15.75" customHeight="1">
      <c r="A35" s="50" t="str">
        <f>'Прил.1'!A20</f>
        <v>1.2.</v>
      </c>
      <c r="B35" s="161" t="s">
        <v>89</v>
      </c>
      <c r="C35" s="162"/>
      <c r="D35" s="162"/>
      <c r="E35" s="162"/>
      <c r="F35" s="163"/>
    </row>
    <row r="36" spans="1:6" ht="13.5" customHeight="1">
      <c r="A36" s="90" t="str">
        <f>'Прил.1'!A21</f>
        <v>1.2.1.</v>
      </c>
      <c r="B36" s="96" t="s">
        <v>45</v>
      </c>
      <c r="C36" s="97"/>
      <c r="D36" s="97"/>
      <c r="E36" s="97"/>
      <c r="F36" s="98"/>
    </row>
    <row r="37" spans="1:6" ht="27.75" customHeight="1">
      <c r="A37" s="90" t="str">
        <f>'Прил.1'!A22</f>
        <v>1.2.2.</v>
      </c>
      <c r="B37" s="155" t="str">
        <f>'Прил.1'!B22</f>
        <v>Стоимость получения всех необходимых лицензий и других свидетельств и документов, необходимых для надлежащего исполнения Договора. </v>
      </c>
      <c r="C37" s="156"/>
      <c r="D37" s="156"/>
      <c r="E37" s="156"/>
      <c r="F37" s="157"/>
    </row>
    <row r="52" ht="12.75">
      <c r="E52" s="2" t="s">
        <v>119</v>
      </c>
    </row>
  </sheetData>
  <sheetProtection/>
  <mergeCells count="47">
    <mergeCell ref="E24:F24"/>
    <mergeCell ref="E26:F26"/>
    <mergeCell ref="A2:F2"/>
    <mergeCell ref="D18:E18"/>
    <mergeCell ref="C17:D17"/>
    <mergeCell ref="C10:F10"/>
    <mergeCell ref="B18:C18"/>
    <mergeCell ref="B23:C23"/>
    <mergeCell ref="B25:C25"/>
    <mergeCell ref="E25:F25"/>
    <mergeCell ref="A4:F4"/>
    <mergeCell ref="C14:F14"/>
    <mergeCell ref="C15:D15"/>
    <mergeCell ref="E20:F20"/>
    <mergeCell ref="E3:F3"/>
    <mergeCell ref="C9:F9"/>
    <mergeCell ref="A5:F5"/>
    <mergeCell ref="E6:F6"/>
    <mergeCell ref="C8:F8"/>
    <mergeCell ref="B21:C21"/>
    <mergeCell ref="C16:D16"/>
    <mergeCell ref="B20:C20"/>
    <mergeCell ref="E21:F21"/>
    <mergeCell ref="B22:C22"/>
    <mergeCell ref="B35:F35"/>
    <mergeCell ref="A34:D34"/>
    <mergeCell ref="B26:C26"/>
    <mergeCell ref="E27:F27"/>
    <mergeCell ref="E28:F28"/>
    <mergeCell ref="E34:F34"/>
    <mergeCell ref="E22:F22"/>
    <mergeCell ref="B37:F37"/>
    <mergeCell ref="B24:C24"/>
    <mergeCell ref="B28:C28"/>
    <mergeCell ref="B29:C29"/>
    <mergeCell ref="B36:F36"/>
    <mergeCell ref="A33:C33"/>
    <mergeCell ref="E33:F33"/>
    <mergeCell ref="E23:F23"/>
    <mergeCell ref="B32:C32"/>
    <mergeCell ref="E29:F29"/>
    <mergeCell ref="E31:F31"/>
    <mergeCell ref="E32:F32"/>
    <mergeCell ref="B31:C31"/>
    <mergeCell ref="B27:C27"/>
    <mergeCell ref="B30:C30"/>
    <mergeCell ref="E30:F30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 topLeftCell="A3">
      <selection activeCell="A13" sqref="A13"/>
    </sheetView>
  </sheetViews>
  <sheetFormatPr defaultColWidth="9.00390625" defaultRowHeight="12.75"/>
  <cols>
    <col min="1" max="1" width="26.25390625" style="37" customWidth="1"/>
    <col min="2" max="2" width="31.125" style="37" customWidth="1"/>
    <col min="3" max="3" width="30.125" style="37" customWidth="1"/>
    <col min="4" max="16384" width="9.125" style="37" customWidth="1"/>
  </cols>
  <sheetData>
    <row r="1" spans="1:5" ht="14.25">
      <c r="A1" s="2"/>
      <c r="B1" s="2"/>
      <c r="C1" s="14" t="s">
        <v>36</v>
      </c>
      <c r="D1" s="22"/>
      <c r="E1" s="22"/>
    </row>
    <row r="2" spans="1:3" ht="15">
      <c r="A2" s="111" t="s">
        <v>123</v>
      </c>
      <c r="B2" s="111"/>
      <c r="C2" s="111"/>
    </row>
    <row r="3" spans="1:5" ht="12.75">
      <c r="A3" s="112"/>
      <c r="B3" s="112"/>
      <c r="C3" s="112"/>
      <c r="D3" s="112"/>
      <c r="E3" s="112"/>
    </row>
    <row r="4" spans="1:5" ht="12.75">
      <c r="A4" s="112" t="s">
        <v>52</v>
      </c>
      <c r="B4" s="112"/>
      <c r="C4" s="112"/>
      <c r="D4" s="173"/>
      <c r="E4" s="173"/>
    </row>
    <row r="5" spans="1:5" ht="12.75">
      <c r="A5" s="10"/>
      <c r="B5" s="10"/>
      <c r="C5" s="10"/>
      <c r="D5" s="49"/>
      <c r="E5" s="49"/>
    </row>
    <row r="6" spans="1:9" ht="12.75">
      <c r="A6" s="118" t="str">
        <f>'Прил.1'!A5</f>
        <v>Установка односторонней точечной микроконтактной сварки плоских ленточных проводников</v>
      </c>
      <c r="B6" s="118"/>
      <c r="C6" s="118"/>
      <c r="D6" s="17"/>
      <c r="E6" s="17"/>
      <c r="F6" s="17"/>
      <c r="G6" s="17"/>
      <c r="H6" s="17"/>
      <c r="I6" s="17"/>
    </row>
    <row r="7" spans="1:5" ht="12.75">
      <c r="A7" s="10"/>
      <c r="B7" s="10"/>
      <c r="C7" s="10"/>
      <c r="D7" s="29"/>
      <c r="E7" s="29"/>
    </row>
    <row r="8" spans="1:5" ht="29.25" customHeight="1">
      <c r="A8" s="4" t="s">
        <v>46</v>
      </c>
      <c r="B8" s="4" t="s">
        <v>47</v>
      </c>
      <c r="C8" s="4" t="s">
        <v>48</v>
      </c>
      <c r="D8" s="35"/>
      <c r="E8" s="35"/>
    </row>
    <row r="9" spans="1:3" ht="19.5" customHeight="1">
      <c r="A9" s="174" t="s">
        <v>135</v>
      </c>
      <c r="B9" s="174" t="s">
        <v>50</v>
      </c>
      <c r="C9" s="69" t="s">
        <v>49</v>
      </c>
    </row>
    <row r="10" spans="1:3" ht="47.25" customHeight="1">
      <c r="A10" s="174"/>
      <c r="B10" s="174"/>
      <c r="C10" s="69" t="s">
        <v>95</v>
      </c>
    </row>
    <row r="11" spans="1:3" ht="60.75" customHeight="1">
      <c r="A11" s="69" t="s">
        <v>136</v>
      </c>
      <c r="B11" s="69" t="s">
        <v>251</v>
      </c>
      <c r="C11" s="69" t="s">
        <v>51</v>
      </c>
    </row>
    <row r="12" spans="1:3" ht="24" customHeight="1">
      <c r="A12" s="69" t="s">
        <v>249</v>
      </c>
      <c r="B12" s="69" t="s">
        <v>250</v>
      </c>
      <c r="C12" s="69" t="s">
        <v>51</v>
      </c>
    </row>
    <row r="13" spans="1:3" ht="95.25" customHeight="1">
      <c r="A13" s="72" t="s">
        <v>253</v>
      </c>
      <c r="B13" s="72" t="s">
        <v>257</v>
      </c>
      <c r="C13" s="72" t="s">
        <v>254</v>
      </c>
    </row>
    <row r="14" ht="41.25" customHeight="1"/>
    <row r="15" spans="1:5" ht="22.5" customHeight="1">
      <c r="A15" s="3" t="s">
        <v>1</v>
      </c>
      <c r="B15" s="3"/>
      <c r="C15" s="9" t="s">
        <v>2</v>
      </c>
      <c r="D15" s="9"/>
      <c r="E15" s="2"/>
    </row>
    <row r="16" spans="1:5" ht="51.75" customHeight="1">
      <c r="A16" s="107" t="s">
        <v>81</v>
      </c>
      <c r="B16" s="107"/>
      <c r="C16" s="52"/>
      <c r="D16" s="54"/>
      <c r="E16" s="54"/>
    </row>
    <row r="17" spans="1:3" ht="16.5" customHeight="1">
      <c r="A17" s="172" t="s">
        <v>80</v>
      </c>
      <c r="B17" s="172"/>
      <c r="C17" s="27"/>
    </row>
    <row r="20" spans="1:3" ht="12.75">
      <c r="A20" s="171"/>
      <c r="B20" s="171"/>
      <c r="C20" s="171"/>
    </row>
    <row r="21" ht="12.75">
      <c r="C21" s="2"/>
    </row>
  </sheetData>
  <sheetProtection/>
  <mergeCells count="10">
    <mergeCell ref="A20:C20"/>
    <mergeCell ref="A17:B17"/>
    <mergeCell ref="A2:C2"/>
    <mergeCell ref="A6:C6"/>
    <mergeCell ref="A4:C4"/>
    <mergeCell ref="A3:E3"/>
    <mergeCell ref="D4:E4"/>
    <mergeCell ref="A16:B16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Layout" workbookViewId="0" topLeftCell="A31">
      <selection activeCell="A42" sqref="A42:B42"/>
    </sheetView>
  </sheetViews>
  <sheetFormatPr defaultColWidth="9.00390625" defaultRowHeight="12.75"/>
  <cols>
    <col min="1" max="1" width="4.75390625" style="2" customWidth="1"/>
    <col min="2" max="2" width="18.625" style="2" customWidth="1"/>
    <col min="3" max="3" width="25.00390625" style="2" customWidth="1"/>
    <col min="4" max="4" width="21.625" style="2" customWidth="1"/>
    <col min="5" max="5" width="12.75390625" style="2" customWidth="1"/>
    <col min="6" max="6" width="14.875" style="2" customWidth="1"/>
    <col min="7" max="16384" width="9.125" style="2" customWidth="1"/>
  </cols>
  <sheetData>
    <row r="1" spans="3:6" ht="12.75" customHeight="1">
      <c r="C1" s="14"/>
      <c r="D1" s="14"/>
      <c r="E1" s="14"/>
      <c r="F1" s="14" t="s">
        <v>37</v>
      </c>
    </row>
    <row r="2" spans="1:6" ht="14.25" customHeight="1">
      <c r="A2" s="182" t="s">
        <v>123</v>
      </c>
      <c r="B2" s="182"/>
      <c r="C2" s="182"/>
      <c r="D2" s="182"/>
      <c r="E2" s="182"/>
      <c r="F2" s="182"/>
    </row>
    <row r="3" spans="1:6" ht="12.75">
      <c r="A3" s="30"/>
      <c r="C3" s="1"/>
      <c r="D3" s="1"/>
      <c r="E3" s="166" t="s">
        <v>78</v>
      </c>
      <c r="F3" s="166"/>
    </row>
    <row r="4" spans="1:6" ht="14.25" customHeight="1">
      <c r="A4" s="112" t="s">
        <v>82</v>
      </c>
      <c r="B4" s="112"/>
      <c r="C4" s="112"/>
      <c r="D4" s="112"/>
      <c r="E4" s="112"/>
      <c r="F4" s="112"/>
    </row>
    <row r="5" spans="1:8" ht="12.75">
      <c r="A5" s="146" t="str">
        <f>'Прил.1'!A5</f>
        <v>Установка односторонней точечной микроконтактной сварки плоских ленточных проводников</v>
      </c>
      <c r="B5" s="146"/>
      <c r="C5" s="146"/>
      <c r="D5" s="146"/>
      <c r="E5" s="146"/>
      <c r="F5" s="146"/>
      <c r="G5" s="10"/>
      <c r="H5" s="10"/>
    </row>
    <row r="6" spans="1:6" ht="14.25" customHeight="1">
      <c r="A6" s="10"/>
      <c r="B6" s="10"/>
      <c r="C6" s="10"/>
      <c r="D6" s="22" t="s">
        <v>15</v>
      </c>
      <c r="E6" s="183" t="s">
        <v>63</v>
      </c>
      <c r="F6" s="183"/>
    </row>
    <row r="7" spans="1:6" ht="12.75">
      <c r="A7" s="10"/>
      <c r="B7" s="10"/>
      <c r="C7" s="10"/>
      <c r="D7" s="10"/>
      <c r="E7" s="10"/>
      <c r="F7" s="31"/>
    </row>
    <row r="8" spans="1:7" ht="14.25" customHeight="1">
      <c r="A8" s="17" t="s">
        <v>16</v>
      </c>
      <c r="C8" s="168"/>
      <c r="D8" s="168"/>
      <c r="E8" s="168"/>
      <c r="F8" s="168"/>
      <c r="G8" s="17"/>
    </row>
    <row r="9" spans="1:6" ht="14.25" customHeight="1">
      <c r="A9" s="17" t="s">
        <v>17</v>
      </c>
      <c r="C9" s="100" t="s">
        <v>79</v>
      </c>
      <c r="D9" s="100"/>
      <c r="E9" s="100"/>
      <c r="F9" s="100"/>
    </row>
    <row r="10" spans="1:6" ht="14.25" customHeight="1">
      <c r="A10" s="17" t="s">
        <v>27</v>
      </c>
      <c r="C10" s="100" t="s">
        <v>85</v>
      </c>
      <c r="D10" s="100"/>
      <c r="E10" s="100"/>
      <c r="F10" s="100"/>
    </row>
    <row r="11" spans="1:6" ht="14.25" customHeight="1">
      <c r="A11" s="10"/>
      <c r="B11" s="10"/>
      <c r="C11" s="10"/>
      <c r="D11" s="10"/>
      <c r="E11" s="10"/>
      <c r="F11" s="10"/>
    </row>
    <row r="12" spans="1:6" ht="14.25" customHeight="1">
      <c r="A12" s="17" t="s">
        <v>19</v>
      </c>
      <c r="B12" s="17"/>
      <c r="C12" s="17"/>
      <c r="D12" s="25"/>
      <c r="E12" s="25" t="s">
        <v>15</v>
      </c>
      <c r="F12" s="32"/>
    </row>
    <row r="13" spans="1:6" ht="15.75" customHeight="1">
      <c r="A13" s="28"/>
      <c r="B13" s="175"/>
      <c r="C13" s="175"/>
      <c r="D13" s="175"/>
      <c r="E13" s="175"/>
      <c r="F13" s="175"/>
    </row>
    <row r="14" spans="1:6" ht="14.25" customHeight="1">
      <c r="A14" s="28" t="s">
        <v>5</v>
      </c>
      <c r="B14" s="178" t="s">
        <v>39</v>
      </c>
      <c r="C14" s="178"/>
      <c r="D14" s="169"/>
      <c r="E14" s="169"/>
      <c r="F14" s="18" t="s">
        <v>134</v>
      </c>
    </row>
    <row r="15" ht="20.25" customHeight="1"/>
    <row r="16" spans="1:6" ht="25.5" customHeight="1">
      <c r="A16" s="4" t="s">
        <v>0</v>
      </c>
      <c r="B16" s="134" t="s">
        <v>14</v>
      </c>
      <c r="C16" s="134"/>
      <c r="D16" s="134"/>
      <c r="E16" s="113" t="s">
        <v>93</v>
      </c>
      <c r="F16" s="115"/>
    </row>
    <row r="17" spans="1:6" s="3" customFormat="1" ht="17.25" customHeight="1">
      <c r="A17" s="55" t="s">
        <v>26</v>
      </c>
      <c r="B17" s="102" t="s">
        <v>9</v>
      </c>
      <c r="C17" s="102"/>
      <c r="D17" s="102"/>
      <c r="E17" s="113"/>
      <c r="F17" s="115"/>
    </row>
    <row r="18" spans="1:6" s="3" customFormat="1" ht="21" customHeight="1">
      <c r="A18" s="44" t="s">
        <v>8</v>
      </c>
      <c r="B18" s="130" t="str">
        <f>'Прил.1'!B24</f>
        <v>Пусконаладочные работы, ввод Оборудования в эксплуатацию.</v>
      </c>
      <c r="C18" s="130"/>
      <c r="D18" s="130"/>
      <c r="E18" s="154"/>
      <c r="F18" s="148"/>
    </row>
    <row r="19" spans="1:6" s="3" customFormat="1" ht="21" customHeight="1">
      <c r="A19" s="44" t="s">
        <v>97</v>
      </c>
      <c r="B19" s="130" t="str">
        <f>'Прил.1'!B25</f>
        <v>Инструктаж и передача навыков работы на Оборудовании.</v>
      </c>
      <c r="C19" s="130"/>
      <c r="D19" s="130"/>
      <c r="E19" s="154"/>
      <c r="F19" s="148"/>
    </row>
    <row r="20" spans="1:6" s="3" customFormat="1" ht="19.5" customHeight="1">
      <c r="A20" s="55"/>
      <c r="B20" s="102" t="s">
        <v>41</v>
      </c>
      <c r="C20" s="102"/>
      <c r="D20" s="102"/>
      <c r="E20" s="113"/>
      <c r="F20" s="115"/>
    </row>
    <row r="21" spans="1:6" ht="16.5" customHeight="1">
      <c r="A21" s="102" t="s">
        <v>67</v>
      </c>
      <c r="B21" s="102"/>
      <c r="C21" s="102"/>
      <c r="D21" s="91">
        <v>0.2</v>
      </c>
      <c r="E21" s="113"/>
      <c r="F21" s="115"/>
    </row>
    <row r="22" spans="1:6" ht="17.25" customHeight="1">
      <c r="A22" s="102" t="s">
        <v>11</v>
      </c>
      <c r="B22" s="102"/>
      <c r="C22" s="102"/>
      <c r="D22" s="102"/>
      <c r="E22" s="113"/>
      <c r="F22" s="115"/>
    </row>
    <row r="23" spans="1:6" ht="17.25" customHeight="1">
      <c r="A23" s="55" t="s">
        <v>110</v>
      </c>
      <c r="B23" s="108" t="s">
        <v>91</v>
      </c>
      <c r="C23" s="109"/>
      <c r="D23" s="109"/>
      <c r="E23" s="109"/>
      <c r="F23" s="110"/>
    </row>
    <row r="24" spans="1:6" ht="18.75" customHeight="1">
      <c r="A24" s="58" t="s">
        <v>127</v>
      </c>
      <c r="B24" s="96" t="s">
        <v>94</v>
      </c>
      <c r="C24" s="97"/>
      <c r="D24" s="97"/>
      <c r="E24" s="97"/>
      <c r="F24" s="98"/>
    </row>
    <row r="26" spans="1:6" s="20" customFormat="1" ht="15">
      <c r="A26" s="184" t="s">
        <v>111</v>
      </c>
      <c r="B26" s="184"/>
      <c r="C26" s="184"/>
      <c r="D26" s="184"/>
      <c r="E26" s="184"/>
      <c r="F26" s="184"/>
    </row>
    <row r="27" spans="1:6" s="20" customFormat="1" ht="19.5" customHeight="1">
      <c r="A27" s="177" t="s">
        <v>42</v>
      </c>
      <c r="B27" s="177"/>
      <c r="C27" s="177"/>
      <c r="D27" s="177"/>
      <c r="E27" s="177"/>
      <c r="F27" s="177"/>
    </row>
    <row r="28" spans="1:6" s="20" customFormat="1" ht="19.5" customHeight="1">
      <c r="A28" s="176"/>
      <c r="B28" s="176"/>
      <c r="C28" s="176"/>
      <c r="D28" s="176"/>
      <c r="E28" s="176"/>
      <c r="F28" s="176"/>
    </row>
    <row r="29" spans="1:6" s="20" customFormat="1" ht="19.5" customHeight="1">
      <c r="A29" s="176"/>
      <c r="B29" s="176"/>
      <c r="C29" s="176"/>
      <c r="D29" s="176"/>
      <c r="E29" s="176"/>
      <c r="F29" s="176"/>
    </row>
    <row r="30" spans="1:6" s="20" customFormat="1" ht="9.75" customHeight="1">
      <c r="A30" s="19"/>
      <c r="B30" s="19"/>
      <c r="C30" s="19"/>
      <c r="D30" s="19"/>
      <c r="E30" s="19"/>
      <c r="F30" s="19"/>
    </row>
    <row r="31" spans="1:6" ht="28.5" customHeight="1">
      <c r="A31" s="28" t="s">
        <v>5</v>
      </c>
      <c r="B31" s="175" t="s">
        <v>83</v>
      </c>
      <c r="C31" s="175"/>
      <c r="D31" s="175"/>
      <c r="E31" s="175"/>
      <c r="F31" s="175"/>
    </row>
    <row r="32" spans="1:6" ht="16.5" customHeight="1">
      <c r="A32" s="9"/>
      <c r="B32" s="9" t="s">
        <v>21</v>
      </c>
      <c r="C32" s="160"/>
      <c r="D32" s="160"/>
      <c r="E32" s="160"/>
      <c r="F32" s="160"/>
    </row>
    <row r="33" spans="1:6" ht="16.5" customHeight="1">
      <c r="A33" s="9"/>
      <c r="B33" s="9" t="s">
        <v>28</v>
      </c>
      <c r="C33" s="160"/>
      <c r="D33" s="160"/>
      <c r="E33" s="160"/>
      <c r="F33" s="160"/>
    </row>
    <row r="34" spans="1:6" ht="16.5" customHeight="1">
      <c r="A34" s="9"/>
      <c r="B34" s="9" t="s">
        <v>38</v>
      </c>
      <c r="C34" s="160"/>
      <c r="D34" s="160"/>
      <c r="E34" s="160"/>
      <c r="F34" s="160"/>
    </row>
    <row r="37" spans="1:6" ht="36.75" customHeight="1">
      <c r="A37" s="134" t="s">
        <v>46</v>
      </c>
      <c r="B37" s="134"/>
      <c r="C37" s="48" t="s">
        <v>47</v>
      </c>
      <c r="D37" s="48" t="s">
        <v>48</v>
      </c>
      <c r="E37" s="4" t="s">
        <v>64</v>
      </c>
      <c r="F37" s="50" t="s">
        <v>65</v>
      </c>
    </row>
    <row r="38" spans="1:6" ht="33" customHeight="1">
      <c r="A38" s="187" t="str">
        <f>'Прил.6'!A9</f>
        <v>Подключение установки к электросети и наличие надежного заземления</v>
      </c>
      <c r="B38" s="188"/>
      <c r="C38" s="185" t="str">
        <f>'Прил.6'!B9</f>
        <v>Наблюдением и визуальным осмотром</v>
      </c>
      <c r="D38" s="69" t="s">
        <v>49</v>
      </c>
      <c r="E38" s="57"/>
      <c r="F38" s="57"/>
    </row>
    <row r="39" spans="1:6" ht="37.5" customHeight="1">
      <c r="A39" s="189"/>
      <c r="B39" s="190"/>
      <c r="C39" s="186"/>
      <c r="D39" s="69" t="s">
        <v>95</v>
      </c>
      <c r="E39" s="57"/>
      <c r="F39" s="57"/>
    </row>
    <row r="40" spans="1:6" ht="42.75" customHeight="1">
      <c r="A40" s="155" t="str">
        <f>'Прил.6'!A11</f>
        <v>Основные параметры и размеры</v>
      </c>
      <c r="B40" s="157"/>
      <c r="C40" s="69" t="str">
        <f>'Прил.6'!B11</f>
        <v>В соответствии с методикой проверки основных технологических параметров установки</v>
      </c>
      <c r="D40" s="69" t="str">
        <f>'Прил.6'!C11</f>
        <v>Соответствие всем параметрам.</v>
      </c>
      <c r="E40" s="57"/>
      <c r="F40" s="57"/>
    </row>
    <row r="41" spans="1:6" ht="36" customHeight="1">
      <c r="A41" s="155" t="str">
        <f>'Прил.6'!A12</f>
        <v>Отсутствие внешних дефектов</v>
      </c>
      <c r="B41" s="157"/>
      <c r="C41" s="69" t="str">
        <f>'Прил.6'!B12</f>
        <v>Визуальный осмотр</v>
      </c>
      <c r="D41" s="69" t="str">
        <f>'Прил.6'!C12</f>
        <v>Соответствие всем параметрам.</v>
      </c>
      <c r="E41" s="57"/>
      <c r="F41" s="57"/>
    </row>
    <row r="42" spans="1:6" ht="137.25" customHeight="1">
      <c r="A42" s="180" t="str">
        <f>'Прил.6'!A13</f>
        <v>Монтаж плоских перемычек к контактным площадкам полосковых плат и микросборок                            (Плата ЕФ6.121.087)</v>
      </c>
      <c r="B42" s="181"/>
      <c r="C42" s="72" t="str">
        <f>'Прил.6'!B13</f>
        <v>Визуальный осмотр                                              Приложение усилия (подвешивание груза массой не менее 50 гр. )</v>
      </c>
      <c r="D42" s="72" t="str">
        <f>'Прил.6'!C13</f>
        <v>Должно соответствовать действующей технической документации                                   Прочность паяного соединения (усилие отрыва соединений) должна соответствовать значению не менее 0,50 Н (51г)</v>
      </c>
      <c r="E42" s="57"/>
      <c r="F42" s="57"/>
    </row>
    <row r="44" spans="1:6" ht="15" customHeight="1">
      <c r="A44" s="179" t="s">
        <v>29</v>
      </c>
      <c r="B44" s="179"/>
      <c r="C44" s="179"/>
      <c r="D44" s="179"/>
      <c r="E44" s="179"/>
      <c r="F44" s="179"/>
    </row>
    <row r="45" spans="1:6" ht="12.75" customHeight="1">
      <c r="A45" s="23"/>
      <c r="B45" s="24"/>
      <c r="C45" s="24"/>
      <c r="D45" s="24"/>
      <c r="E45" s="24"/>
      <c r="F45" s="24"/>
    </row>
    <row r="46" spans="1:6" ht="26.25" customHeight="1">
      <c r="A46" s="179" t="s">
        <v>129</v>
      </c>
      <c r="B46" s="179"/>
      <c r="C46" s="179"/>
      <c r="D46" s="179"/>
      <c r="E46" s="179"/>
      <c r="F46" s="179"/>
    </row>
    <row r="47" spans="1:6" ht="12.75" customHeight="1">
      <c r="A47" s="23"/>
      <c r="B47" s="24"/>
      <c r="C47" s="24"/>
      <c r="D47" s="24"/>
      <c r="E47" s="24"/>
      <c r="F47" s="24"/>
    </row>
    <row r="48" spans="1:6" ht="27" customHeight="1">
      <c r="A48" s="179" t="s">
        <v>128</v>
      </c>
      <c r="B48" s="179"/>
      <c r="C48" s="179"/>
      <c r="D48" s="179"/>
      <c r="E48" s="179"/>
      <c r="F48" s="179"/>
    </row>
    <row r="49" spans="1:6" ht="12" customHeight="1">
      <c r="A49" s="51"/>
      <c r="B49" s="51"/>
      <c r="C49" s="51"/>
      <c r="D49" s="51"/>
      <c r="E49" s="51"/>
      <c r="F49" s="51"/>
    </row>
    <row r="50" spans="1:6" ht="29.25" customHeight="1">
      <c r="A50" s="179" t="s">
        <v>61</v>
      </c>
      <c r="B50" s="179"/>
      <c r="C50" s="179"/>
      <c r="D50" s="179"/>
      <c r="E50" s="179"/>
      <c r="F50" s="179"/>
    </row>
    <row r="51" spans="1:6" ht="12.75" customHeight="1">
      <c r="A51" s="23"/>
      <c r="B51" s="24"/>
      <c r="C51" s="24"/>
      <c r="D51" s="24"/>
      <c r="E51" s="24"/>
      <c r="F51" s="24"/>
    </row>
    <row r="52" spans="1:6" ht="28.5" customHeight="1">
      <c r="A52" s="179" t="s">
        <v>87</v>
      </c>
      <c r="B52" s="179"/>
      <c r="C52" s="179"/>
      <c r="D52" s="179"/>
      <c r="E52" s="179"/>
      <c r="F52" s="179"/>
    </row>
    <row r="53" spans="1:6" ht="12.75" customHeight="1">
      <c r="A53" s="23"/>
      <c r="B53" s="24"/>
      <c r="C53" s="24"/>
      <c r="D53" s="24"/>
      <c r="E53" s="24"/>
      <c r="F53" s="24"/>
    </row>
    <row r="54" spans="1:6" s="20" customFormat="1" ht="15">
      <c r="A54" s="107" t="s">
        <v>112</v>
      </c>
      <c r="B54" s="107"/>
      <c r="C54" s="107"/>
      <c r="D54" s="107"/>
      <c r="E54" s="107"/>
      <c r="F54" s="107"/>
    </row>
  </sheetData>
  <sheetProtection/>
  <mergeCells count="48">
    <mergeCell ref="A48:F48"/>
    <mergeCell ref="A5:F5"/>
    <mergeCell ref="A50:F50"/>
    <mergeCell ref="C9:F9"/>
    <mergeCell ref="A26:F26"/>
    <mergeCell ref="A54:F54"/>
    <mergeCell ref="A40:B40"/>
    <mergeCell ref="C38:C39"/>
    <mergeCell ref="A37:B37"/>
    <mergeCell ref="A38:B39"/>
    <mergeCell ref="A52:F52"/>
    <mergeCell ref="C27:F27"/>
    <mergeCell ref="A42:B42"/>
    <mergeCell ref="B17:D17"/>
    <mergeCell ref="A46:F46"/>
    <mergeCell ref="A2:F2"/>
    <mergeCell ref="E6:F6"/>
    <mergeCell ref="E3:F3"/>
    <mergeCell ref="C10:F10"/>
    <mergeCell ref="A4:F4"/>
    <mergeCell ref="A44:F44"/>
    <mergeCell ref="C33:F33"/>
    <mergeCell ref="A21:C21"/>
    <mergeCell ref="C34:F34"/>
    <mergeCell ref="A29:F29"/>
    <mergeCell ref="D14:E14"/>
    <mergeCell ref="B20:D20"/>
    <mergeCell ref="B23:F23"/>
    <mergeCell ref="E16:F16"/>
    <mergeCell ref="A41:B41"/>
    <mergeCell ref="A28:F28"/>
    <mergeCell ref="A27:B27"/>
    <mergeCell ref="B31:F31"/>
    <mergeCell ref="C32:F32"/>
    <mergeCell ref="B24:F24"/>
    <mergeCell ref="B14:C14"/>
    <mergeCell ref="E17:F17"/>
    <mergeCell ref="E18:F18"/>
    <mergeCell ref="E19:F19"/>
    <mergeCell ref="E20:F20"/>
    <mergeCell ref="C8:F8"/>
    <mergeCell ref="B13:F13"/>
    <mergeCell ref="B19:D19"/>
    <mergeCell ref="B16:D16"/>
    <mergeCell ref="B18:D18"/>
    <mergeCell ref="A22:D22"/>
    <mergeCell ref="E21:F21"/>
    <mergeCell ref="E22:F22"/>
  </mergeCells>
  <printOptions/>
  <pageMargins left="0.5905511811023623" right="0.3937007874015748" top="0.5905511811023623" bottom="0.7874015748031497" header="0" footer="0.3937007874015748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Туманова Наталия Александровна</cp:lastModifiedBy>
  <cp:lastPrinted>2019-02-12T07:15:02Z</cp:lastPrinted>
  <dcterms:created xsi:type="dcterms:W3CDTF">2013-12-17T10:37:23Z</dcterms:created>
  <dcterms:modified xsi:type="dcterms:W3CDTF">2019-02-25T11:34:55Z</dcterms:modified>
  <cp:category/>
  <cp:version/>
  <cp:contentType/>
  <cp:contentStatus/>
</cp:coreProperties>
</file>