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5"/>
  </bookViews>
  <sheets>
    <sheet name="Прил_1" sheetId="1" r:id="rId1"/>
    <sheet name="Прил_2" sheetId="2" r:id="rId2"/>
    <sheet name="Прил_3" sheetId="3" r:id="rId3"/>
    <sheet name="Прил_4" sheetId="4" r:id="rId4"/>
    <sheet name="Прил_5" sheetId="5" r:id="rId5"/>
    <sheet name="Прил_6" sheetId="6" r:id="rId6"/>
  </sheets>
  <definedNames/>
  <calcPr fullCalcOnLoad="1"/>
</workbook>
</file>

<file path=xl/sharedStrings.xml><?xml version="1.0" encoding="utf-8"?>
<sst xmlns="http://schemas.openxmlformats.org/spreadsheetml/2006/main" count="194" uniqueCount="124">
  <si>
    <t>Приложение № 1</t>
  </si>
  <si>
    <t>к Договору № __________________ от ____________________ 2017 г.</t>
  </si>
  <si>
    <t>СПЕЦИФИКАЦИЯ ЦЕНОВАЯ ОБОРУДОВАНИЯ</t>
  </si>
  <si>
    <t>№ п/п</t>
  </si>
  <si>
    <t>Наименование, обозначение (артикул)</t>
  </si>
  <si>
    <t>Кол-во</t>
  </si>
  <si>
    <t>Стоимость, RUB.</t>
  </si>
  <si>
    <t>1</t>
  </si>
  <si>
    <t>1 шт.</t>
  </si>
  <si>
    <t>1.1</t>
  </si>
  <si>
    <t>Базовая комплектация</t>
  </si>
  <si>
    <t>1.1.1</t>
  </si>
  <si>
    <t>Итого Базовая комплектация</t>
  </si>
  <si>
    <t>1.2.</t>
  </si>
  <si>
    <t>Дополнительное оборудование</t>
  </si>
  <si>
    <t>1.2.1</t>
  </si>
  <si>
    <t>1 к-т.</t>
  </si>
  <si>
    <t>1.2.2</t>
  </si>
  <si>
    <t>1.2.3</t>
  </si>
  <si>
    <t>1.2.4</t>
  </si>
  <si>
    <t>1.2.5</t>
  </si>
  <si>
    <t>Комплект стандартных ножей (4 ножа)</t>
  </si>
  <si>
    <t>1.2.6</t>
  </si>
  <si>
    <t>Комплект ножей для обработки полугибких кабелей (4 ножа)</t>
  </si>
  <si>
    <t>Итого Дополнительное оборудование</t>
  </si>
  <si>
    <t>Итого Оборудование</t>
  </si>
  <si>
    <t>В стоимость Оборудования включено.</t>
  </si>
  <si>
    <t>1.3.</t>
  </si>
  <si>
    <t>Стоимость услуг по доставке, упаковке и маркировке.</t>
  </si>
  <si>
    <t xml:space="preserve">Итого стоимость Оборудования  </t>
  </si>
  <si>
    <t>От Покупателя:</t>
  </si>
  <si>
    <t>От Продавца:</t>
  </si>
  <si>
    <t xml:space="preserve"> ____________________ / Б. И. Ефремов /</t>
  </si>
  <si>
    <t>__________________________ /</t>
  </si>
  <si>
    <t>Приложение № 2</t>
  </si>
  <si>
    <t>ТЕХНИЧЕСКАЯ СПЕЦИФИКАЦИЯ ОБОРУДОВАНИЯ</t>
  </si>
  <si>
    <t>Технические характеристики</t>
  </si>
  <si>
    <t>Параметры</t>
  </si>
  <si>
    <t xml:space="preserve">Диапазон зачистки проводов </t>
  </si>
  <si>
    <r>
      <rPr>
        <sz val="10"/>
        <color indexed="8"/>
        <rFont val="Times New Roman"/>
        <family val="1"/>
      </rPr>
      <t>0,013 мм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-5,262мм</t>
    </r>
    <r>
      <rPr>
        <vertAlign val="superscript"/>
        <sz val="10"/>
        <color indexed="8"/>
        <rFont val="Times New Roman"/>
        <family val="1"/>
      </rPr>
      <t>2</t>
    </r>
  </si>
  <si>
    <t>Длина зачистки</t>
  </si>
  <si>
    <t>1,5 мм — 25 мм</t>
  </si>
  <si>
    <t>Длина частичной зачистки</t>
  </si>
  <si>
    <t>2 мм-18 мм</t>
  </si>
  <si>
    <t xml:space="preserve">Шаг зачистки по диаметру </t>
  </si>
  <si>
    <t>0,01 мм</t>
  </si>
  <si>
    <t>Время цикла зачистки</t>
  </si>
  <si>
    <t>1,2 сек</t>
  </si>
  <si>
    <t>Обрабатываемые типы кабелей</t>
  </si>
  <si>
    <t>коаксиальные, многожильные, стандартные</t>
  </si>
  <si>
    <t>Материал изоляции</t>
  </si>
  <si>
    <t>винил, резина, фторопласт, материалы без содержания галогенов</t>
  </si>
  <si>
    <t>Материал ножей</t>
  </si>
  <si>
    <t>инструментальная сталь</t>
  </si>
  <si>
    <t>Размеры (ДхШхВ)</t>
  </si>
  <si>
    <t>410мм х 130мм х 195мм</t>
  </si>
  <si>
    <t>Питание</t>
  </si>
  <si>
    <t>220 В, 50Гц</t>
  </si>
  <si>
    <t>Вес</t>
  </si>
  <si>
    <t>8,5 кг.</t>
  </si>
  <si>
    <t>_________________________ / Б. И. Ефремов /</t>
  </si>
  <si>
    <t>______________________ /</t>
  </si>
  <si>
    <t>Приложение № 3</t>
  </si>
  <si>
    <t>к Договору № ________________от_________________2017 г.</t>
  </si>
  <si>
    <t>ГРАФИК ПОСТАВКИ ОБОРУДОВАНИЯ</t>
  </si>
  <si>
    <t>Наименование оборудования</t>
  </si>
  <si>
    <t>кол-во</t>
  </si>
  <si>
    <t>Срок исполнения обязательств Продавца</t>
  </si>
  <si>
    <t>Поставка на склад Покупателя (от даты подписания Договора)</t>
  </si>
  <si>
    <t>Окончательная приемка (от даты приемки Оборудования по количеству и качеству)</t>
  </si>
  <si>
    <t>12 недель</t>
  </si>
  <si>
    <t>Приложение № 4</t>
  </si>
  <si>
    <t>(форма)</t>
  </si>
  <si>
    <t>АКТ  О ПРИЕМЕ - ПЕРЕДАЧЕ ОБОРУДОВАНИЯ</t>
  </si>
  <si>
    <t>от</t>
  </si>
  <si>
    <t>дата подписания</t>
  </si>
  <si>
    <t>ПРОДАВЕЦ</t>
  </si>
  <si>
    <t>ПОКУПАТЕЛЬ</t>
  </si>
  <si>
    <t>АО "Марийский машиностроительный завод"</t>
  </si>
  <si>
    <t>место приемки:</t>
  </si>
  <si>
    <t>424003, РМЭ,  г. Йошкар-Ола, ул. Суворова, 15</t>
  </si>
  <si>
    <t>1.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</si>
  <si>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</si>
  <si>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</si>
  <si>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</si>
  <si>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</si>
  <si>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</si>
  <si>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</si>
  <si>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</si>
  <si>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</si>
  <si>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</si>
  <si>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>Стоимость, RUB</t>
  </si>
  <si>
    <t>Приложение № 5</t>
  </si>
  <si>
    <t>ПРОГРАММА ОКОНЧАТЕЛЬНОЙ ПРИЕМКИ</t>
  </si>
  <si>
    <t>Серийный номер:</t>
  </si>
  <si>
    <t>Год выпуска: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</si>
  <si>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</si>
  <si>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</si>
  <si>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</si>
  <si>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_____________________ / Б. И. Ефремов /</t>
  </si>
  <si>
    <t>Приложение № 6</t>
  </si>
  <si>
    <t>АКТ  ОКОНЧАТЕЛЬНОЙ ПРИЕМКИ ОБОРУДОВАНИЯ</t>
  </si>
  <si>
    <t>место проведения:</t>
  </si>
  <si>
    <t>424003, РМЭ, г. Йошкар-Ола, ул. Суворова, 15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</si>
  <si>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</si>
  <si>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Оборудование полностью комплектно (включая техническую документацию) и находится в работоспособном состоянии.</t>
  </si>
  <si>
    <t>В том числе НДС</t>
  </si>
  <si>
    <t xml:space="preserve">АО "Марийский машиностроительный завод"  </t>
  </si>
  <si>
    <t>Генеральный директор</t>
  </si>
  <si>
    <t xml:space="preserve">АО "Марийский машиностроительный завод"                                                                     </t>
  </si>
  <si>
    <t xml:space="preserve">Генеральный директор                                                                                     </t>
  </si>
  <si>
    <t>__________________ / Б. И. Ефремов /</t>
  </si>
  <si>
    <t>___________________ /</t>
  </si>
  <si>
    <t>Настоящий Акт составлен в соответствии с Договором № ___________________ от ________________ 2017 г.</t>
  </si>
  <si>
    <t>Плоские зажимы кабеля для тонких проводов с изоляцией (2 шт.)</t>
  </si>
  <si>
    <t>Плоские зажимы кабеля с алмазным покрытием для тонких проводов и скользящей изоляцией (2 шт.)</t>
  </si>
  <si>
    <t>Плоские зажимы кабеля для тонких проводов (2 шт.)</t>
  </si>
  <si>
    <t>Плоские зажимы кабеля для тонких проводов с алмазным покрытием (2 шт.)</t>
  </si>
  <si>
    <t>1 к-т</t>
  </si>
  <si>
    <t>Настоящий Акт составлен в соответствии с Договором № _____________________ от _________________ 2017 г.</t>
  </si>
  <si>
    <t>В течение 5 рабочих дней</t>
  </si>
  <si>
    <t>к Договору № ________________ от _________________2017 г.</t>
  </si>
  <si>
    <t>к Договору № ________________ от _________________ 2017 г.</t>
  </si>
  <si>
    <t>Машина для ступенчатой зачистки проводов Cosmic 927RХ, Komax (Япония)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</si>
</sst>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\,\ mmmm\ dd&quot;, &quot;yyyy"/>
  </numFmts>
  <fonts count="46">
    <font>
      <sz val="11"/>
      <color indexed="8"/>
      <name val="Arial Cyr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6" fillId="0" borderId="0" xfId="33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horizontal="left" vertical="center" wrapText="1"/>
    </xf>
    <xf numFmtId="0" fontId="6" fillId="0" borderId="0" xfId="33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0" xfId="33" applyNumberFormat="1" applyFont="1" applyFill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justify" vertical="center" wrapText="1"/>
    </xf>
    <xf numFmtId="0" fontId="2" fillId="0" borderId="13" xfId="0" applyNumberFormat="1" applyFont="1" applyFill="1" applyBorder="1" applyAlignment="1">
      <alignment horizontal="justify" vertical="center" wrapText="1"/>
    </xf>
    <xf numFmtId="0" fontId="2" fillId="0" borderId="14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2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0" fillId="0" borderId="15" xfId="0" applyNumberForma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horizontal="justify" vertical="center" wrapText="1"/>
    </xf>
    <xf numFmtId="0" fontId="4" fillId="0" borderId="15" xfId="0" applyNumberFormat="1" applyFont="1" applyBorder="1" applyAlignment="1">
      <alignment vertical="center"/>
    </xf>
    <xf numFmtId="0" fontId="12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Текст предупреждения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Layout" zoomScaleNormal="130" workbookViewId="0" topLeftCell="A13">
      <selection activeCell="E7" sqref="E7"/>
    </sheetView>
  </sheetViews>
  <sheetFormatPr defaultColWidth="8.19921875" defaultRowHeight="14.25" customHeight="1"/>
  <cols>
    <col min="1" max="1" width="9.19921875" style="31" customWidth="1"/>
    <col min="2" max="2" width="22.296875" style="11" customWidth="1"/>
    <col min="3" max="3" width="15.3984375" style="11" customWidth="1"/>
    <col min="4" max="4" width="17.296875" style="11" customWidth="1"/>
    <col min="5" max="5" width="9.59765625" style="11" customWidth="1"/>
    <col min="6" max="6" width="13.3984375" style="11" customWidth="1"/>
    <col min="7" max="16384" width="8.19921875" style="11" customWidth="1"/>
  </cols>
  <sheetData>
    <row r="1" spans="1:6" ht="19.5" customHeight="1">
      <c r="A1" s="65" t="s">
        <v>0</v>
      </c>
      <c r="B1" s="65"/>
      <c r="C1" s="65"/>
      <c r="D1" s="65"/>
      <c r="E1" s="65"/>
      <c r="F1" s="65"/>
    </row>
    <row r="2" spans="1:6" ht="24" customHeight="1">
      <c r="A2" s="66" t="s">
        <v>1</v>
      </c>
      <c r="B2" s="66"/>
      <c r="C2" s="66"/>
      <c r="D2" s="66"/>
      <c r="E2" s="66"/>
      <c r="F2" s="66"/>
    </row>
    <row r="3" ht="21" customHeight="1">
      <c r="E3" s="32"/>
    </row>
    <row r="4" spans="1:6" ht="21" customHeight="1">
      <c r="A4" s="78" t="s">
        <v>2</v>
      </c>
      <c r="B4" s="78"/>
      <c r="C4" s="78"/>
      <c r="D4" s="78"/>
      <c r="E4" s="78"/>
      <c r="F4" s="78"/>
    </row>
    <row r="5" spans="1:6" ht="24.75" customHeight="1">
      <c r="A5" s="79" t="s">
        <v>123</v>
      </c>
      <c r="B5" s="79"/>
      <c r="C5" s="79"/>
      <c r="D5" s="79"/>
      <c r="E5" s="79"/>
      <c r="F5" s="79"/>
    </row>
    <row r="6" spans="1:6" ht="21" customHeight="1">
      <c r="A6" s="80"/>
      <c r="B6" s="80"/>
      <c r="C6" s="80"/>
      <c r="D6" s="80"/>
      <c r="E6" s="80"/>
      <c r="F6" s="80"/>
    </row>
    <row r="7" spans="1:6" ht="30" customHeight="1">
      <c r="A7" s="15" t="s">
        <v>3</v>
      </c>
      <c r="B7" s="81" t="s">
        <v>4</v>
      </c>
      <c r="C7" s="81"/>
      <c r="D7" s="81"/>
      <c r="E7" s="16" t="s">
        <v>5</v>
      </c>
      <c r="F7" s="16" t="s">
        <v>6</v>
      </c>
    </row>
    <row r="8" spans="1:6" s="34" customFormat="1" ht="30" customHeight="1">
      <c r="A8" s="15" t="s">
        <v>7</v>
      </c>
      <c r="B8" s="75" t="str">
        <f>A5</f>
        <v>Машина для ступенчатой зачистки проводов Cosmic 927RХ, Komax (Япония)</v>
      </c>
      <c r="C8" s="75"/>
      <c r="D8" s="75"/>
      <c r="E8" s="16" t="s">
        <v>8</v>
      </c>
      <c r="F8" s="16"/>
    </row>
    <row r="9" spans="1:11" s="34" customFormat="1" ht="23.25" customHeight="1">
      <c r="A9" s="15" t="s">
        <v>9</v>
      </c>
      <c r="B9" s="75" t="s">
        <v>10</v>
      </c>
      <c r="C9" s="75"/>
      <c r="D9" s="75"/>
      <c r="E9" s="16"/>
      <c r="F9" s="17"/>
      <c r="K9" s="35"/>
    </row>
    <row r="10" spans="1:7" s="36" customFormat="1" ht="23.25" customHeight="1">
      <c r="A10" s="18" t="s">
        <v>11</v>
      </c>
      <c r="B10" s="76" t="str">
        <f>A5</f>
        <v>Машина для ступенчатой зачистки проводов Cosmic 927RХ, Komax (Япония)</v>
      </c>
      <c r="C10" s="76"/>
      <c r="D10" s="76"/>
      <c r="E10" s="19" t="s">
        <v>8</v>
      </c>
      <c r="F10" s="20"/>
      <c r="G10" s="2"/>
    </row>
    <row r="11" spans="1:6" s="34" customFormat="1" ht="23.25" customHeight="1">
      <c r="A11" s="18"/>
      <c r="B11" s="77" t="s">
        <v>12</v>
      </c>
      <c r="C11" s="77"/>
      <c r="D11" s="77"/>
      <c r="E11" s="77"/>
      <c r="F11" s="22"/>
    </row>
    <row r="12" spans="1:6" ht="23.25" customHeight="1">
      <c r="A12" s="23" t="s">
        <v>13</v>
      </c>
      <c r="B12" s="77" t="s">
        <v>14</v>
      </c>
      <c r="C12" s="77"/>
      <c r="D12" s="77"/>
      <c r="E12" s="24"/>
      <c r="F12" s="22"/>
    </row>
    <row r="13" spans="1:6" ht="23.25" customHeight="1">
      <c r="A13" s="18" t="s">
        <v>15</v>
      </c>
      <c r="B13" s="70" t="s">
        <v>114</v>
      </c>
      <c r="C13" s="70"/>
      <c r="D13" s="70"/>
      <c r="E13" s="25" t="s">
        <v>118</v>
      </c>
      <c r="F13" s="22"/>
    </row>
    <row r="14" spans="1:6" ht="34.5" customHeight="1">
      <c r="A14" s="18" t="s">
        <v>17</v>
      </c>
      <c r="B14" s="72" t="s">
        <v>115</v>
      </c>
      <c r="C14" s="73"/>
      <c r="D14" s="74"/>
      <c r="E14" s="25" t="s">
        <v>118</v>
      </c>
      <c r="F14" s="22"/>
    </row>
    <row r="15" spans="1:6" ht="22.5" customHeight="1">
      <c r="A15" s="18" t="s">
        <v>18</v>
      </c>
      <c r="B15" s="70" t="s">
        <v>116</v>
      </c>
      <c r="C15" s="70"/>
      <c r="D15" s="70"/>
      <c r="E15" s="25" t="s">
        <v>118</v>
      </c>
      <c r="F15" s="22"/>
    </row>
    <row r="16" spans="1:6" ht="22.5" customHeight="1">
      <c r="A16" s="18" t="s">
        <v>19</v>
      </c>
      <c r="B16" s="70" t="s">
        <v>117</v>
      </c>
      <c r="C16" s="70"/>
      <c r="D16" s="70"/>
      <c r="E16" s="25" t="s">
        <v>118</v>
      </c>
      <c r="F16" s="22"/>
    </row>
    <row r="17" spans="1:6" s="37" customFormat="1" ht="22.5" customHeight="1">
      <c r="A17" s="18" t="s">
        <v>20</v>
      </c>
      <c r="B17" s="70" t="s">
        <v>21</v>
      </c>
      <c r="C17" s="70"/>
      <c r="D17" s="70"/>
      <c r="E17" s="26" t="s">
        <v>118</v>
      </c>
      <c r="F17" s="27"/>
    </row>
    <row r="18" spans="1:6" s="37" customFormat="1" ht="22.5" customHeight="1">
      <c r="A18" s="18" t="s">
        <v>22</v>
      </c>
      <c r="B18" s="70" t="s">
        <v>23</v>
      </c>
      <c r="C18" s="70"/>
      <c r="D18" s="70"/>
      <c r="E18" s="26" t="s">
        <v>118</v>
      </c>
      <c r="F18" s="27"/>
    </row>
    <row r="19" spans="1:6" ht="22.5" customHeight="1">
      <c r="A19" s="18"/>
      <c r="B19" s="68" t="s">
        <v>24</v>
      </c>
      <c r="C19" s="68"/>
      <c r="D19" s="68"/>
      <c r="E19" s="68"/>
      <c r="F19" s="22"/>
    </row>
    <row r="20" spans="1:6" ht="22.5" customHeight="1">
      <c r="A20" s="28"/>
      <c r="B20" s="68" t="s">
        <v>25</v>
      </c>
      <c r="C20" s="68"/>
      <c r="D20" s="68"/>
      <c r="E20" s="68"/>
      <c r="F20" s="29"/>
    </row>
    <row r="21" spans="1:6" ht="22.5" customHeight="1">
      <c r="A21" s="69" t="s">
        <v>26</v>
      </c>
      <c r="B21" s="69"/>
      <c r="C21" s="69"/>
      <c r="D21" s="69"/>
      <c r="E21" s="69"/>
      <c r="F21" s="69"/>
    </row>
    <row r="22" spans="1:6" ht="22.5" customHeight="1">
      <c r="A22" s="15" t="s">
        <v>27</v>
      </c>
      <c r="B22" s="70" t="s">
        <v>28</v>
      </c>
      <c r="C22" s="70"/>
      <c r="D22" s="70"/>
      <c r="E22" s="70"/>
      <c r="F22" s="70"/>
    </row>
    <row r="23" spans="1:6" ht="22.5" customHeight="1">
      <c r="A23" s="71" t="s">
        <v>29</v>
      </c>
      <c r="B23" s="71"/>
      <c r="C23" s="71"/>
      <c r="D23" s="71"/>
      <c r="E23" s="71"/>
      <c r="F23" s="22"/>
    </row>
    <row r="24" spans="1:6" ht="22.5" customHeight="1">
      <c r="A24" s="71" t="s">
        <v>106</v>
      </c>
      <c r="B24" s="71"/>
      <c r="C24" s="71"/>
      <c r="D24" s="71"/>
      <c r="E24" s="30">
        <v>0.18</v>
      </c>
      <c r="F24" s="22"/>
    </row>
    <row r="26" spans="1:6" ht="21" customHeight="1">
      <c r="A26" s="67" t="s">
        <v>30</v>
      </c>
      <c r="B26" s="67"/>
      <c r="C26" s="67"/>
      <c r="D26" s="62" t="s">
        <v>31</v>
      </c>
      <c r="E26" s="62"/>
      <c r="F26" s="62"/>
    </row>
    <row r="27" spans="1:6" ht="21" customHeight="1">
      <c r="A27" s="63" t="s">
        <v>107</v>
      </c>
      <c r="B27" s="63"/>
      <c r="C27" s="63"/>
      <c r="D27" s="64"/>
      <c r="E27" s="64"/>
      <c r="F27" s="64"/>
    </row>
    <row r="28" spans="1:6" ht="21" customHeight="1">
      <c r="A28" s="61" t="s">
        <v>108</v>
      </c>
      <c r="B28" s="61"/>
      <c r="C28" s="61"/>
      <c r="D28" s="61"/>
      <c r="E28" s="61"/>
      <c r="F28" s="61"/>
    </row>
    <row r="29" spans="1:6" ht="21" customHeight="1">
      <c r="A29" s="61" t="s">
        <v>32</v>
      </c>
      <c r="B29" s="61"/>
      <c r="C29" s="61"/>
      <c r="D29" s="61" t="s">
        <v>33</v>
      </c>
      <c r="E29" s="61"/>
      <c r="F29" s="61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31">
    <mergeCell ref="A4:F4"/>
    <mergeCell ref="A5:F5"/>
    <mergeCell ref="A6:F6"/>
    <mergeCell ref="B7:D7"/>
    <mergeCell ref="B16:D16"/>
    <mergeCell ref="B17:D17"/>
    <mergeCell ref="B18:D18"/>
    <mergeCell ref="B19:E19"/>
    <mergeCell ref="B8:D8"/>
    <mergeCell ref="B9:D9"/>
    <mergeCell ref="B10:D10"/>
    <mergeCell ref="B11:E11"/>
    <mergeCell ref="B12:D12"/>
    <mergeCell ref="B13:D13"/>
    <mergeCell ref="A1:F1"/>
    <mergeCell ref="A2:F2"/>
    <mergeCell ref="A26:C26"/>
    <mergeCell ref="B20:E20"/>
    <mergeCell ref="A21:F21"/>
    <mergeCell ref="B22:F22"/>
    <mergeCell ref="A23:E23"/>
    <mergeCell ref="A24:D24"/>
    <mergeCell ref="B14:D14"/>
    <mergeCell ref="B15:D15"/>
    <mergeCell ref="A29:C29"/>
    <mergeCell ref="D26:F26"/>
    <mergeCell ref="D29:F29"/>
    <mergeCell ref="A27:C27"/>
    <mergeCell ref="D27:F27"/>
    <mergeCell ref="A28:C28"/>
    <mergeCell ref="D28:F28"/>
  </mergeCells>
  <printOptions/>
  <pageMargins left="0.39375" right="0.19305555555555556" top="0.27569444444444446" bottom="0.31527777777777777" header="0.27569444444444446" footer="0.31527777777777777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Normal="130" workbookViewId="0" topLeftCell="A10">
      <selection activeCell="A5" sqref="A5:D5"/>
    </sheetView>
  </sheetViews>
  <sheetFormatPr defaultColWidth="8.19921875" defaultRowHeight="15.75" customHeight="1"/>
  <cols>
    <col min="1" max="1" width="6.59765625" style="13" customWidth="1"/>
    <col min="2" max="2" width="41.8984375" style="13" customWidth="1"/>
    <col min="3" max="3" width="4" style="13" customWidth="1"/>
    <col min="4" max="4" width="35.8984375" style="13" customWidth="1"/>
    <col min="5" max="16384" width="8.19921875" style="13" customWidth="1"/>
  </cols>
  <sheetData>
    <row r="1" spans="1:4" ht="21" customHeight="1">
      <c r="A1" s="65" t="s">
        <v>34</v>
      </c>
      <c r="B1" s="65"/>
      <c r="C1" s="65"/>
      <c r="D1" s="65"/>
    </row>
    <row r="2" spans="1:4" ht="22.5" customHeight="1">
      <c r="A2" s="86" t="str">
        <f>Прил_1!A2</f>
        <v>к Договору № __________________ от ____________________ 2017 г.</v>
      </c>
      <c r="B2" s="86"/>
      <c r="C2" s="86"/>
      <c r="D2" s="86"/>
    </row>
    <row r="3" ht="18" customHeight="1"/>
    <row r="4" spans="1:4" ht="23.25" customHeight="1">
      <c r="A4" s="87" t="s">
        <v>35</v>
      </c>
      <c r="B4" s="87"/>
      <c r="C4" s="87"/>
      <c r="D4" s="87"/>
    </row>
    <row r="5" spans="1:4" ht="30" customHeight="1">
      <c r="A5" s="79" t="str">
        <f>Прил_1!A5</f>
        <v>Машина для ступенчатой зачистки проводов Cosmic 927RХ, Komax (Япония)</v>
      </c>
      <c r="B5" s="79"/>
      <c r="C5" s="79"/>
      <c r="D5" s="79"/>
    </row>
    <row r="6" ht="18" customHeight="1"/>
    <row r="7" spans="1:6" ht="26.25" customHeight="1">
      <c r="A7" s="39" t="s">
        <v>3</v>
      </c>
      <c r="B7" s="88" t="s">
        <v>36</v>
      </c>
      <c r="C7" s="88"/>
      <c r="D7" s="40" t="s">
        <v>37</v>
      </c>
      <c r="E7" s="43"/>
      <c r="F7" s="43"/>
    </row>
    <row r="8" spans="1:4" s="11" customFormat="1" ht="26.25" customHeight="1">
      <c r="A8" s="41">
        <v>1</v>
      </c>
      <c r="B8" s="85" t="s">
        <v>38</v>
      </c>
      <c r="C8" s="85"/>
      <c r="D8" s="25" t="s">
        <v>39</v>
      </c>
    </row>
    <row r="9" spans="1:4" s="11" customFormat="1" ht="26.25" customHeight="1">
      <c r="A9" s="41">
        <v>2</v>
      </c>
      <c r="B9" s="85" t="s">
        <v>40</v>
      </c>
      <c r="C9" s="85"/>
      <c r="D9" s="25" t="s">
        <v>41</v>
      </c>
    </row>
    <row r="10" spans="1:4" s="11" customFormat="1" ht="26.25" customHeight="1">
      <c r="A10" s="41">
        <v>3</v>
      </c>
      <c r="B10" s="85" t="s">
        <v>42</v>
      </c>
      <c r="C10" s="85"/>
      <c r="D10" s="25" t="s">
        <v>43</v>
      </c>
    </row>
    <row r="11" spans="1:4" s="11" customFormat="1" ht="26.25" customHeight="1">
      <c r="A11" s="41">
        <v>4</v>
      </c>
      <c r="B11" s="85" t="s">
        <v>44</v>
      </c>
      <c r="C11" s="85"/>
      <c r="D11" s="25" t="s">
        <v>45</v>
      </c>
    </row>
    <row r="12" spans="1:4" s="11" customFormat="1" ht="26.25" customHeight="1">
      <c r="A12" s="41">
        <v>5</v>
      </c>
      <c r="B12" s="85" t="s">
        <v>46</v>
      </c>
      <c r="C12" s="85"/>
      <c r="D12" s="25" t="s">
        <v>47</v>
      </c>
    </row>
    <row r="13" spans="1:4" s="11" customFormat="1" ht="26.25" customHeight="1">
      <c r="A13" s="41">
        <v>6</v>
      </c>
      <c r="B13" s="85" t="s">
        <v>48</v>
      </c>
      <c r="C13" s="85"/>
      <c r="D13" s="25" t="s">
        <v>49</v>
      </c>
    </row>
    <row r="14" spans="1:4" ht="34.5" customHeight="1">
      <c r="A14" s="42">
        <v>7</v>
      </c>
      <c r="B14" s="85" t="s">
        <v>50</v>
      </c>
      <c r="C14" s="85"/>
      <c r="D14" s="25" t="s">
        <v>51</v>
      </c>
    </row>
    <row r="15" spans="1:4" ht="26.25" customHeight="1">
      <c r="A15" s="41">
        <v>8</v>
      </c>
      <c r="B15" s="85" t="s">
        <v>52</v>
      </c>
      <c r="C15" s="85"/>
      <c r="D15" s="25" t="s">
        <v>53</v>
      </c>
    </row>
    <row r="16" spans="1:4" ht="26.25" customHeight="1">
      <c r="A16" s="41">
        <v>9</v>
      </c>
      <c r="B16" s="70" t="s">
        <v>54</v>
      </c>
      <c r="C16" s="70"/>
      <c r="D16" s="25" t="s">
        <v>55</v>
      </c>
    </row>
    <row r="17" spans="1:4" ht="26.25" customHeight="1">
      <c r="A17" s="41">
        <v>10</v>
      </c>
      <c r="B17" s="70" t="s">
        <v>56</v>
      </c>
      <c r="C17" s="70"/>
      <c r="D17" s="25" t="s">
        <v>57</v>
      </c>
    </row>
    <row r="18" spans="1:4" ht="26.25" customHeight="1">
      <c r="A18" s="41">
        <v>11</v>
      </c>
      <c r="B18" s="70" t="s">
        <v>58</v>
      </c>
      <c r="C18" s="70"/>
      <c r="D18" s="25" t="s">
        <v>59</v>
      </c>
    </row>
    <row r="19" spans="2:4" ht="15.75" customHeight="1">
      <c r="B19" s="11"/>
      <c r="C19" s="11"/>
      <c r="D19" s="11"/>
    </row>
    <row r="20" spans="1:4" ht="24" customHeight="1">
      <c r="A20" s="84" t="s">
        <v>30</v>
      </c>
      <c r="B20" s="84"/>
      <c r="C20" s="62" t="s">
        <v>31</v>
      </c>
      <c r="D20" s="62"/>
    </row>
    <row r="21" spans="1:5" ht="24" customHeight="1">
      <c r="A21" s="83" t="s">
        <v>109</v>
      </c>
      <c r="B21" s="83"/>
      <c r="C21" s="64"/>
      <c r="D21" s="64"/>
      <c r="E21" s="4"/>
    </row>
    <row r="22" spans="1:4" ht="24" customHeight="1">
      <c r="A22" s="82" t="s">
        <v>110</v>
      </c>
      <c r="B22" s="82"/>
      <c r="C22" s="61"/>
      <c r="D22" s="61"/>
    </row>
    <row r="23" spans="1:4" ht="24" customHeight="1">
      <c r="A23" s="82" t="s">
        <v>60</v>
      </c>
      <c r="B23" s="82"/>
      <c r="C23" s="61" t="s">
        <v>61</v>
      </c>
      <c r="D23" s="61"/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4">
    <mergeCell ref="A2:D2"/>
    <mergeCell ref="A4:D4"/>
    <mergeCell ref="A5:D5"/>
    <mergeCell ref="B7:C7"/>
    <mergeCell ref="B8:C8"/>
    <mergeCell ref="B9:C9"/>
    <mergeCell ref="C22:D22"/>
    <mergeCell ref="A20:B20"/>
    <mergeCell ref="B10:C10"/>
    <mergeCell ref="B11:C11"/>
    <mergeCell ref="B12:C12"/>
    <mergeCell ref="B13:C13"/>
    <mergeCell ref="B14:C14"/>
    <mergeCell ref="B15:C15"/>
    <mergeCell ref="A23:B23"/>
    <mergeCell ref="C20:D20"/>
    <mergeCell ref="C23:D23"/>
    <mergeCell ref="A1:D1"/>
    <mergeCell ref="B16:C16"/>
    <mergeCell ref="B17:C17"/>
    <mergeCell ref="B18:C18"/>
    <mergeCell ref="A21:B21"/>
    <mergeCell ref="C21:D21"/>
    <mergeCell ref="A22:B22"/>
  </mergeCells>
  <printOptions/>
  <pageMargins left="0.39375" right="0.13819444444444445" top="0.31527777777777777" bottom="0.31527777777777777" header="0.31527777777777777" footer="0.31527777777777777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view="pageLayout" zoomScaleNormal="130" workbookViewId="0" topLeftCell="A1">
      <selection activeCell="A6" sqref="A6:G6"/>
    </sheetView>
  </sheetViews>
  <sheetFormatPr defaultColWidth="8.19921875" defaultRowHeight="12.75" customHeight="1"/>
  <cols>
    <col min="1" max="1" width="5.3984375" style="11" customWidth="1"/>
    <col min="2" max="2" width="38.19921875" style="11" customWidth="1"/>
    <col min="3" max="3" width="6.296875" style="11" bestFit="1" customWidth="1"/>
    <col min="4" max="4" width="21.8984375" style="11" customWidth="1"/>
    <col min="5" max="5" width="15" style="11" customWidth="1"/>
    <col min="6" max="6" width="25.5" style="11" customWidth="1"/>
    <col min="7" max="7" width="14.296875" style="11" customWidth="1"/>
    <col min="8" max="16384" width="8.19921875" style="11" customWidth="1"/>
  </cols>
  <sheetData>
    <row r="1" spans="1:7" ht="21" customHeight="1">
      <c r="A1" s="65" t="s">
        <v>62</v>
      </c>
      <c r="B1" s="65"/>
      <c r="C1" s="65"/>
      <c r="D1" s="65"/>
      <c r="E1" s="65"/>
      <c r="F1" s="65"/>
      <c r="G1" s="65"/>
    </row>
    <row r="2" spans="1:7" ht="24" customHeight="1">
      <c r="A2" s="66" t="s">
        <v>122</v>
      </c>
      <c r="B2" s="66"/>
      <c r="C2" s="66"/>
      <c r="D2" s="66"/>
      <c r="E2" s="66"/>
      <c r="F2" s="66"/>
      <c r="G2" s="66"/>
    </row>
    <row r="3" ht="15" customHeight="1">
      <c r="F3" s="32"/>
    </row>
    <row r="4" spans="1:7" ht="21" customHeight="1">
      <c r="A4" s="79" t="s">
        <v>64</v>
      </c>
      <c r="B4" s="79"/>
      <c r="C4" s="79"/>
      <c r="D4" s="79"/>
      <c r="E4" s="79"/>
      <c r="F4" s="79"/>
      <c r="G4" s="79"/>
    </row>
    <row r="5" spans="1:7" ht="12.75">
      <c r="A5" s="12"/>
      <c r="B5" s="12"/>
      <c r="C5" s="12"/>
      <c r="D5" s="12"/>
      <c r="E5" s="12"/>
      <c r="F5" s="12"/>
      <c r="G5" s="12"/>
    </row>
    <row r="6" spans="1:7" ht="23.25" customHeight="1">
      <c r="A6" s="79" t="str">
        <f>Прил_1!A5</f>
        <v>Машина для ступенчатой зачистки проводов Cosmic 927RХ, Komax (Япония)</v>
      </c>
      <c r="B6" s="79"/>
      <c r="C6" s="79"/>
      <c r="D6" s="79"/>
      <c r="E6" s="79"/>
      <c r="F6" s="79"/>
      <c r="G6" s="79"/>
    </row>
    <row r="7" ht="20.25" customHeight="1"/>
    <row r="8" spans="1:7" ht="28.5" customHeight="1">
      <c r="A8" s="81" t="s">
        <v>3</v>
      </c>
      <c r="B8" s="81" t="s">
        <v>65</v>
      </c>
      <c r="C8" s="81" t="s">
        <v>66</v>
      </c>
      <c r="D8" s="81" t="s">
        <v>67</v>
      </c>
      <c r="E8" s="81"/>
      <c r="F8" s="81"/>
      <c r="G8" s="81"/>
    </row>
    <row r="9" spans="1:7" ht="72" customHeight="1">
      <c r="A9" s="81"/>
      <c r="B9" s="81"/>
      <c r="C9" s="81"/>
      <c r="D9" s="81" t="s">
        <v>68</v>
      </c>
      <c r="E9" s="81"/>
      <c r="F9" s="81" t="s">
        <v>69</v>
      </c>
      <c r="G9" s="81"/>
    </row>
    <row r="10" spans="1:22" s="3" customFormat="1" ht="58.5" customHeight="1">
      <c r="A10" s="16">
        <v>1</v>
      </c>
      <c r="B10" s="21" t="str">
        <f>A6</f>
        <v>Машина для ступенчатой зачистки проводов Cosmic 927RХ, Komax (Япония)</v>
      </c>
      <c r="C10" s="16" t="s">
        <v>8</v>
      </c>
      <c r="D10" s="81" t="s">
        <v>70</v>
      </c>
      <c r="E10" s="81"/>
      <c r="F10" s="81" t="s">
        <v>120</v>
      </c>
      <c r="G10" s="8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7" ht="32.25" customHeight="1">
      <c r="A11" s="44"/>
      <c r="B11" s="5"/>
      <c r="C11" s="5"/>
      <c r="D11" s="5"/>
      <c r="E11" s="5"/>
      <c r="F11" s="5"/>
      <c r="G11" s="5"/>
    </row>
    <row r="12" spans="1:7" ht="22.5" customHeight="1">
      <c r="A12" s="89" t="s">
        <v>30</v>
      </c>
      <c r="B12" s="89"/>
      <c r="C12" s="89"/>
      <c r="D12" s="6"/>
      <c r="E12" s="8"/>
      <c r="F12" s="62" t="s">
        <v>31</v>
      </c>
      <c r="G12" s="62"/>
    </row>
    <row r="13" spans="1:7" ht="22.5" customHeight="1">
      <c r="A13" s="90" t="s">
        <v>78</v>
      </c>
      <c r="B13" s="90"/>
      <c r="C13" s="90"/>
      <c r="E13" s="7"/>
      <c r="F13" s="61"/>
      <c r="G13" s="61"/>
    </row>
    <row r="14" spans="1:7" ht="22.5" customHeight="1">
      <c r="A14" s="91" t="s">
        <v>108</v>
      </c>
      <c r="B14" s="91"/>
      <c r="C14" s="91"/>
      <c r="D14" s="36"/>
      <c r="E14" s="5"/>
      <c r="F14" s="64"/>
      <c r="G14" s="64"/>
    </row>
    <row r="15" spans="1:7" ht="22.5" customHeight="1">
      <c r="A15" s="90" t="s">
        <v>111</v>
      </c>
      <c r="B15" s="90"/>
      <c r="C15" s="90"/>
      <c r="E15" s="32"/>
      <c r="F15" s="61" t="s">
        <v>112</v>
      </c>
      <c r="G15" s="61"/>
    </row>
  </sheetData>
  <sheetProtection selectLockedCells="1" selectUnlockedCells="1"/>
  <mergeCells count="20">
    <mergeCell ref="D10:E10"/>
    <mergeCell ref="F10:G10"/>
    <mergeCell ref="F14:G14"/>
    <mergeCell ref="A4:G4"/>
    <mergeCell ref="A8:A9"/>
    <mergeCell ref="B8:B9"/>
    <mergeCell ref="C8:C9"/>
    <mergeCell ref="D8:G8"/>
    <mergeCell ref="D9:E9"/>
    <mergeCell ref="F9:G9"/>
    <mergeCell ref="A12:C12"/>
    <mergeCell ref="A13:C13"/>
    <mergeCell ref="A14:C14"/>
    <mergeCell ref="A15:C15"/>
    <mergeCell ref="A1:G1"/>
    <mergeCell ref="A2:G2"/>
    <mergeCell ref="A6:G6"/>
    <mergeCell ref="F12:G12"/>
    <mergeCell ref="F13:G13"/>
    <mergeCell ref="F15:G15"/>
  </mergeCells>
  <printOptions/>
  <pageMargins left="0.39375" right="0.23819444444444443" top="0.425" bottom="0.49166666666666664" header="0.425" footer="0.49166666666666664"/>
  <pageSetup horizontalDpi="300" verticalDpi="300" orientation="landscape" pageOrder="overThenDown" paperSiz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view="pageLayout" zoomScaleNormal="130" workbookViewId="0" topLeftCell="A22">
      <selection activeCell="B25" sqref="B25:H25"/>
    </sheetView>
  </sheetViews>
  <sheetFormatPr defaultColWidth="8.19921875" defaultRowHeight="14.25" customHeight="1"/>
  <cols>
    <col min="1" max="1" width="5.69921875" style="11" customWidth="1"/>
    <col min="2" max="2" width="13.59765625" style="11" customWidth="1"/>
    <col min="3" max="3" width="2.296875" style="11" customWidth="1"/>
    <col min="4" max="4" width="16.8984375" style="11" customWidth="1"/>
    <col min="5" max="5" width="13.5" style="11" customWidth="1"/>
    <col min="6" max="6" width="5.09765625" style="11" customWidth="1"/>
    <col min="7" max="7" width="8.796875" style="11" customWidth="1"/>
    <col min="8" max="8" width="8.5" style="11" customWidth="1"/>
    <col min="9" max="9" width="11.296875" style="11" customWidth="1"/>
    <col min="10" max="16384" width="8.19921875" style="11" customWidth="1"/>
  </cols>
  <sheetData>
    <row r="1" spans="1:9" ht="22.5" customHeight="1">
      <c r="A1" s="65" t="s">
        <v>71</v>
      </c>
      <c r="B1" s="65"/>
      <c r="C1" s="65"/>
      <c r="D1" s="65"/>
      <c r="E1" s="65"/>
      <c r="F1" s="65"/>
      <c r="G1" s="65"/>
      <c r="H1" s="65"/>
      <c r="I1" s="65"/>
    </row>
    <row r="2" spans="1:9" ht="24" customHeight="1">
      <c r="A2" s="92" t="s">
        <v>63</v>
      </c>
      <c r="B2" s="92"/>
      <c r="C2" s="92"/>
      <c r="D2" s="92"/>
      <c r="E2" s="92"/>
      <c r="F2" s="92"/>
      <c r="G2" s="92"/>
      <c r="H2" s="92"/>
      <c r="I2" s="92"/>
    </row>
    <row r="3" spans="1:9" ht="21" customHeight="1">
      <c r="A3" s="10"/>
      <c r="G3" s="1"/>
      <c r="H3" s="103" t="s">
        <v>72</v>
      </c>
      <c r="I3" s="103"/>
    </row>
    <row r="4" spans="1:9" ht="21.75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</row>
    <row r="5" spans="1:9" ht="21.75" customHeight="1">
      <c r="A5" s="79" t="str">
        <f>Прил_1!A5</f>
        <v>Машина для ступенчатой зачистки проводов Cosmic 927RХ, Komax (Япония)</v>
      </c>
      <c r="B5" s="79"/>
      <c r="C5" s="79"/>
      <c r="D5" s="79"/>
      <c r="E5" s="79"/>
      <c r="F5" s="79"/>
      <c r="G5" s="79"/>
      <c r="H5" s="79"/>
      <c r="I5" s="79"/>
    </row>
    <row r="6" spans="1:9" ht="20.25" customHeight="1">
      <c r="A6" s="12"/>
      <c r="B6" s="12"/>
      <c r="C6" s="12"/>
      <c r="D6" s="12"/>
      <c r="E6" s="12"/>
      <c r="F6" s="12"/>
      <c r="G6" s="46" t="s">
        <v>74</v>
      </c>
      <c r="H6" s="104" t="s">
        <v>75</v>
      </c>
      <c r="I6" s="104"/>
    </row>
    <row r="7" spans="1:9" ht="17.2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10" ht="18.75" customHeight="1">
      <c r="A8" s="12"/>
      <c r="B8" s="8" t="s">
        <v>76</v>
      </c>
      <c r="C8" s="93"/>
      <c r="D8" s="93"/>
      <c r="E8" s="93"/>
      <c r="F8" s="93"/>
      <c r="G8" s="93"/>
      <c r="H8" s="93"/>
      <c r="I8" s="93"/>
      <c r="J8" s="6"/>
    </row>
    <row r="9" spans="1:9" ht="18.75" customHeight="1">
      <c r="A9" s="12"/>
      <c r="B9" s="8" t="s">
        <v>77</v>
      </c>
      <c r="C9" s="95" t="s">
        <v>78</v>
      </c>
      <c r="D9" s="95"/>
      <c r="E9" s="95"/>
      <c r="F9" s="95"/>
      <c r="G9" s="95"/>
      <c r="H9" s="95"/>
      <c r="I9" s="95"/>
    </row>
    <row r="10" spans="1:9" ht="18.75" customHeight="1">
      <c r="A10" s="12"/>
      <c r="B10" s="8" t="s">
        <v>79</v>
      </c>
      <c r="C10" s="95" t="s">
        <v>80</v>
      </c>
      <c r="D10" s="95"/>
      <c r="E10" s="95"/>
      <c r="F10" s="95"/>
      <c r="G10" s="95"/>
      <c r="H10" s="95"/>
      <c r="I10" s="95"/>
    </row>
    <row r="11" spans="1:9" ht="14.2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7" customHeight="1">
      <c r="A12" s="89" t="s">
        <v>119</v>
      </c>
      <c r="B12" s="89"/>
      <c r="C12" s="89"/>
      <c r="D12" s="89"/>
      <c r="E12" s="89"/>
      <c r="F12" s="89"/>
      <c r="G12" s="89"/>
      <c r="H12" s="89"/>
      <c r="I12" s="89"/>
    </row>
    <row r="13" spans="1:9" ht="27" customHeight="1">
      <c r="A13" s="9" t="s">
        <v>81</v>
      </c>
      <c r="B13" s="62" t="s">
        <v>82</v>
      </c>
      <c r="C13" s="62"/>
      <c r="D13" s="62"/>
      <c r="E13" s="62"/>
      <c r="F13" s="62"/>
      <c r="G13" s="62"/>
      <c r="H13" s="62"/>
      <c r="I13" s="62"/>
    </row>
    <row r="14" spans="1:9" ht="21.75" customHeight="1">
      <c r="A14" s="9"/>
      <c r="B14" s="8" t="s">
        <v>83</v>
      </c>
      <c r="C14" s="107" t="str">
        <f>A5</f>
        <v>Машина для ступенчатой зачистки проводов Cosmic 927RХ, Komax (Япония)</v>
      </c>
      <c r="D14" s="107"/>
      <c r="E14" s="107"/>
      <c r="F14" s="107"/>
      <c r="G14" s="107"/>
      <c r="H14" s="107"/>
      <c r="I14" s="107"/>
    </row>
    <row r="15" spans="1:9" ht="21.75" customHeight="1">
      <c r="A15" s="9"/>
      <c r="B15" s="8" t="s">
        <v>84</v>
      </c>
      <c r="C15" s="8"/>
      <c r="D15" s="93"/>
      <c r="E15" s="93"/>
      <c r="F15" s="93"/>
      <c r="G15" s="93"/>
      <c r="H15" s="93"/>
      <c r="I15" s="93"/>
    </row>
    <row r="16" spans="1:9" ht="21.75" customHeight="1">
      <c r="A16" s="9"/>
      <c r="B16" s="8" t="s">
        <v>85</v>
      </c>
      <c r="C16" s="8"/>
      <c r="D16" s="94"/>
      <c r="E16" s="94"/>
      <c r="F16" s="94"/>
      <c r="G16" s="94"/>
      <c r="H16" s="94"/>
      <c r="I16" s="94"/>
    </row>
    <row r="17" spans="1:9" ht="22.5" customHeight="1">
      <c r="A17" s="9"/>
      <c r="B17" s="8" t="s">
        <v>86</v>
      </c>
      <c r="C17" s="97"/>
      <c r="D17" s="97"/>
      <c r="E17" s="97"/>
      <c r="F17" s="97"/>
      <c r="G17" s="97"/>
      <c r="H17" s="97"/>
      <c r="I17" s="12" t="s">
        <v>87</v>
      </c>
    </row>
    <row r="18" spans="1:256" ht="21.75" customHeight="1">
      <c r="A18" s="47" t="s">
        <v>88</v>
      </c>
      <c r="B18" s="105" t="s">
        <v>89</v>
      </c>
      <c r="C18" s="105"/>
      <c r="D18" s="105"/>
      <c r="E18" s="105"/>
      <c r="F18" s="96"/>
      <c r="G18" s="96"/>
      <c r="H18" s="96"/>
      <c r="I18" s="48" t="s">
        <v>90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3.5">
      <c r="A19" s="47"/>
      <c r="B19" s="50"/>
      <c r="C19" s="50"/>
      <c r="D19" s="50"/>
      <c r="E19" s="51"/>
      <c r="F19" s="51"/>
      <c r="G19" s="106"/>
      <c r="H19" s="106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ht="17.25" customHeight="1"/>
    <row r="21" spans="1:9" ht="32.25" customHeight="1">
      <c r="A21" s="16" t="s">
        <v>3</v>
      </c>
      <c r="B21" s="100" t="s">
        <v>4</v>
      </c>
      <c r="C21" s="101"/>
      <c r="D21" s="101"/>
      <c r="E21" s="101"/>
      <c r="F21" s="101"/>
      <c r="G21" s="102"/>
      <c r="H21" s="16" t="s">
        <v>5</v>
      </c>
      <c r="I21" s="16" t="s">
        <v>91</v>
      </c>
    </row>
    <row r="22" spans="1:9" s="34" customFormat="1" ht="21.75" customHeight="1">
      <c r="A22" s="15" t="s">
        <v>7</v>
      </c>
      <c r="B22" s="75" t="str">
        <f>A5</f>
        <v>Машина для ступенчатой зачистки проводов Cosmic 927RХ, Komax (Япония)</v>
      </c>
      <c r="C22" s="75"/>
      <c r="D22" s="75"/>
      <c r="E22" s="75"/>
      <c r="F22" s="75"/>
      <c r="G22" s="75"/>
      <c r="H22" s="16" t="s">
        <v>8</v>
      </c>
      <c r="I22" s="16"/>
    </row>
    <row r="23" spans="1:14" ht="21.75" customHeight="1">
      <c r="A23" s="15" t="s">
        <v>9</v>
      </c>
      <c r="B23" s="75" t="s">
        <v>10</v>
      </c>
      <c r="C23" s="75"/>
      <c r="D23" s="75"/>
      <c r="E23" s="75"/>
      <c r="F23" s="75"/>
      <c r="G23" s="75"/>
      <c r="H23" s="16"/>
      <c r="I23" s="17"/>
      <c r="N23" s="52"/>
    </row>
    <row r="24" spans="1:10" s="37" customFormat="1" ht="21.75" customHeight="1">
      <c r="A24" s="18" t="s">
        <v>11</v>
      </c>
      <c r="B24" s="76" t="str">
        <f>B22</f>
        <v>Машина для ступенчатой зачистки проводов Cosmic 927RХ, Komax (Япония)</v>
      </c>
      <c r="C24" s="76"/>
      <c r="D24" s="76"/>
      <c r="E24" s="76"/>
      <c r="F24" s="76"/>
      <c r="G24" s="76"/>
      <c r="H24" s="26" t="s">
        <v>8</v>
      </c>
      <c r="I24" s="20"/>
      <c r="J24" s="53"/>
    </row>
    <row r="25" spans="1:9" ht="21.75" customHeight="1">
      <c r="A25" s="18"/>
      <c r="B25" s="75" t="s">
        <v>12</v>
      </c>
      <c r="C25" s="75"/>
      <c r="D25" s="75"/>
      <c r="E25" s="75"/>
      <c r="F25" s="75"/>
      <c r="G25" s="75"/>
      <c r="H25" s="75"/>
      <c r="I25" s="22"/>
    </row>
    <row r="26" spans="1:9" ht="21.75" customHeight="1">
      <c r="A26" s="23" t="s">
        <v>13</v>
      </c>
      <c r="B26" s="75" t="s">
        <v>14</v>
      </c>
      <c r="C26" s="75"/>
      <c r="D26" s="75"/>
      <c r="E26" s="75"/>
      <c r="F26" s="75"/>
      <c r="G26" s="75"/>
      <c r="H26" s="57"/>
      <c r="I26" s="22"/>
    </row>
    <row r="27" spans="1:9" ht="21.75" customHeight="1">
      <c r="A27" s="18" t="s">
        <v>15</v>
      </c>
      <c r="B27" s="76" t="s">
        <v>114</v>
      </c>
      <c r="C27" s="76"/>
      <c r="D27" s="76"/>
      <c r="E27" s="76"/>
      <c r="F27" s="76"/>
      <c r="G27" s="76"/>
      <c r="H27" s="25" t="s">
        <v>16</v>
      </c>
      <c r="I27" s="22"/>
    </row>
    <row r="28" spans="1:9" ht="32.25" customHeight="1">
      <c r="A28" s="18" t="s">
        <v>17</v>
      </c>
      <c r="B28" s="76" t="s">
        <v>115</v>
      </c>
      <c r="C28" s="76"/>
      <c r="D28" s="76"/>
      <c r="E28" s="76"/>
      <c r="F28" s="76"/>
      <c r="G28" s="76"/>
      <c r="H28" s="25" t="s">
        <v>16</v>
      </c>
      <c r="I28" s="22"/>
    </row>
    <row r="29" spans="1:9" ht="25.5" customHeight="1">
      <c r="A29" s="18" t="s">
        <v>18</v>
      </c>
      <c r="B29" s="76" t="s">
        <v>116</v>
      </c>
      <c r="C29" s="76"/>
      <c r="D29" s="76"/>
      <c r="E29" s="76"/>
      <c r="F29" s="76"/>
      <c r="G29" s="76"/>
      <c r="H29" s="25" t="s">
        <v>16</v>
      </c>
      <c r="I29" s="22"/>
    </row>
    <row r="30" spans="1:9" ht="25.5" customHeight="1">
      <c r="A30" s="18" t="s">
        <v>19</v>
      </c>
      <c r="B30" s="76" t="s">
        <v>117</v>
      </c>
      <c r="C30" s="76"/>
      <c r="D30" s="76"/>
      <c r="E30" s="76"/>
      <c r="F30" s="76"/>
      <c r="G30" s="76"/>
      <c r="H30" s="25" t="s">
        <v>16</v>
      </c>
      <c r="I30" s="22"/>
    </row>
    <row r="31" spans="1:9" s="37" customFormat="1" ht="25.5" customHeight="1">
      <c r="A31" s="18" t="s">
        <v>20</v>
      </c>
      <c r="B31" s="70" t="s">
        <v>21</v>
      </c>
      <c r="C31" s="70"/>
      <c r="D31" s="70"/>
      <c r="E31" s="70"/>
      <c r="F31" s="70"/>
      <c r="G31" s="70"/>
      <c r="H31" s="26" t="s">
        <v>16</v>
      </c>
      <c r="I31" s="27"/>
    </row>
    <row r="32" spans="1:9" s="37" customFormat="1" ht="25.5" customHeight="1">
      <c r="A32" s="18" t="s">
        <v>22</v>
      </c>
      <c r="B32" s="70" t="s">
        <v>23</v>
      </c>
      <c r="C32" s="70"/>
      <c r="D32" s="70"/>
      <c r="E32" s="70"/>
      <c r="F32" s="70"/>
      <c r="G32" s="70"/>
      <c r="H32" s="26" t="s">
        <v>16</v>
      </c>
      <c r="I32" s="27"/>
    </row>
    <row r="33" spans="1:9" ht="25.5" customHeight="1">
      <c r="A33" s="18"/>
      <c r="B33" s="68" t="s">
        <v>24</v>
      </c>
      <c r="C33" s="68"/>
      <c r="D33" s="68"/>
      <c r="E33" s="68"/>
      <c r="F33" s="68"/>
      <c r="G33" s="68"/>
      <c r="H33" s="68"/>
      <c r="I33" s="22"/>
    </row>
    <row r="34" spans="1:9" ht="25.5" customHeight="1">
      <c r="A34" s="28"/>
      <c r="B34" s="68" t="s">
        <v>25</v>
      </c>
      <c r="C34" s="68"/>
      <c r="D34" s="68"/>
      <c r="E34" s="68"/>
      <c r="F34" s="68"/>
      <c r="G34" s="68"/>
      <c r="H34" s="68"/>
      <c r="I34" s="29"/>
    </row>
    <row r="35" spans="1:9" ht="25.5" customHeight="1">
      <c r="A35" s="98" t="s">
        <v>106</v>
      </c>
      <c r="B35" s="95"/>
      <c r="C35" s="95"/>
      <c r="D35" s="95"/>
      <c r="E35" s="95"/>
      <c r="F35" s="95"/>
      <c r="G35" s="99"/>
      <c r="H35" s="30">
        <v>0.18</v>
      </c>
      <c r="I35" s="55"/>
    </row>
    <row r="36" spans="1:9" ht="25.5" customHeight="1">
      <c r="A36" s="70" t="s">
        <v>26</v>
      </c>
      <c r="B36" s="70"/>
      <c r="C36" s="70"/>
      <c r="D36" s="70"/>
      <c r="E36" s="70"/>
      <c r="F36" s="70"/>
      <c r="G36" s="70"/>
      <c r="H36" s="70"/>
      <c r="I36" s="70"/>
    </row>
    <row r="37" spans="1:9" ht="25.5" customHeight="1">
      <c r="A37" s="56" t="s">
        <v>27</v>
      </c>
      <c r="B37" s="70" t="s">
        <v>28</v>
      </c>
      <c r="C37" s="70"/>
      <c r="D37" s="70"/>
      <c r="E37" s="70"/>
      <c r="F37" s="70"/>
      <c r="G37" s="70"/>
      <c r="H37" s="70"/>
      <c r="I37" s="70"/>
    </row>
    <row r="38" spans="1:9" ht="14.25" customHeight="1">
      <c r="A38" s="54"/>
      <c r="B38" s="5"/>
      <c r="C38" s="5"/>
      <c r="D38" s="5"/>
      <c r="E38" s="5"/>
      <c r="F38" s="5"/>
      <c r="G38" s="5"/>
      <c r="H38" s="5"/>
      <c r="I38" s="5"/>
    </row>
    <row r="39" ht="14.25" customHeight="1"/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3.5">
      <c r="A41" s="36"/>
      <c r="B41" s="36"/>
      <c r="C41" s="36"/>
      <c r="D41" s="36"/>
      <c r="E41" s="36"/>
      <c r="F41" s="36"/>
      <c r="G41" s="38"/>
      <c r="H41" s="38"/>
      <c r="I41" s="38"/>
    </row>
    <row r="42" spans="1:9" ht="15">
      <c r="A42" s="45"/>
      <c r="B42" s="45"/>
      <c r="C42" s="45"/>
      <c r="D42" s="45"/>
      <c r="E42" s="45"/>
      <c r="F42" s="45"/>
      <c r="G42" s="45"/>
      <c r="H42" s="45"/>
      <c r="I42" s="45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35">
    <mergeCell ref="H3:I3"/>
    <mergeCell ref="A4:I4"/>
    <mergeCell ref="A5:I5"/>
    <mergeCell ref="H6:I6"/>
    <mergeCell ref="B18:E18"/>
    <mergeCell ref="G19:H19"/>
    <mergeCell ref="A12:I12"/>
    <mergeCell ref="B13:I13"/>
    <mergeCell ref="C14:I14"/>
    <mergeCell ref="B37:I37"/>
    <mergeCell ref="B29:G29"/>
    <mergeCell ref="B30:G30"/>
    <mergeCell ref="B31:G31"/>
    <mergeCell ref="B21:G21"/>
    <mergeCell ref="B22:G22"/>
    <mergeCell ref="B23:G23"/>
    <mergeCell ref="B24:G24"/>
    <mergeCell ref="B25:H25"/>
    <mergeCell ref="B26:G26"/>
    <mergeCell ref="B27:G27"/>
    <mergeCell ref="B28:G28"/>
    <mergeCell ref="A36:I36"/>
    <mergeCell ref="F18:H18"/>
    <mergeCell ref="C17:H17"/>
    <mergeCell ref="A35:G35"/>
    <mergeCell ref="A2:I2"/>
    <mergeCell ref="B32:G32"/>
    <mergeCell ref="B33:H33"/>
    <mergeCell ref="B34:H34"/>
    <mergeCell ref="A1:I1"/>
    <mergeCell ref="D15:I15"/>
    <mergeCell ref="D16:I16"/>
    <mergeCell ref="C8:I8"/>
    <mergeCell ref="C9:I9"/>
    <mergeCell ref="C10:I10"/>
  </mergeCells>
  <printOptions/>
  <pageMargins left="0.5902777777777778" right="0.19305555555555556" top="0.45" bottom="0.7333333333333333" header="0.45" footer="0.7333333333333333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view="pageLayout" zoomScaleNormal="130" workbookViewId="0" topLeftCell="A1">
      <selection activeCell="C10" sqref="C10:F10"/>
    </sheetView>
  </sheetViews>
  <sheetFormatPr defaultColWidth="8.19921875" defaultRowHeight="12.75" customHeight="1"/>
  <cols>
    <col min="1" max="1" width="5.8984375" style="11" customWidth="1"/>
    <col min="2" max="2" width="14" style="11" customWidth="1"/>
    <col min="3" max="3" width="27.5" style="11" customWidth="1"/>
    <col min="4" max="4" width="12.09765625" style="11" customWidth="1"/>
    <col min="5" max="5" width="20" style="11" customWidth="1"/>
    <col min="6" max="6" width="8.69921875" style="11" customWidth="1"/>
    <col min="7" max="16384" width="8.19921875" style="11" customWidth="1"/>
  </cols>
  <sheetData>
    <row r="1" spans="1:6" ht="19.5" customHeight="1">
      <c r="A1" s="65" t="s">
        <v>92</v>
      </c>
      <c r="B1" s="65"/>
      <c r="C1" s="65"/>
      <c r="D1" s="65"/>
      <c r="E1" s="65"/>
      <c r="F1" s="65"/>
    </row>
    <row r="2" spans="1:6" ht="27" customHeight="1">
      <c r="A2" s="92" t="str">
        <f>Прил_1!A2</f>
        <v>к Договору № __________________ от ____________________ 2017 г.</v>
      </c>
      <c r="B2" s="92"/>
      <c r="C2" s="92"/>
      <c r="D2" s="92"/>
      <c r="E2" s="92"/>
      <c r="F2" s="92"/>
    </row>
    <row r="3" spans="1:6" ht="21" customHeight="1">
      <c r="A3" s="10"/>
      <c r="D3" s="1"/>
      <c r="E3" s="64"/>
      <c r="F3" s="64"/>
    </row>
    <row r="4" spans="1:6" ht="20.25" customHeight="1">
      <c r="A4" s="79" t="s">
        <v>93</v>
      </c>
      <c r="B4" s="79"/>
      <c r="C4" s="79"/>
      <c r="D4" s="79"/>
      <c r="E4" s="79"/>
      <c r="F4" s="79"/>
    </row>
    <row r="5" spans="1:6" ht="21.75" customHeight="1">
      <c r="A5" s="79" t="str">
        <f>Прил_1!A5</f>
        <v>Машина для ступенчатой зачистки проводов Cosmic 927RХ, Komax (Япония)</v>
      </c>
      <c r="B5" s="79"/>
      <c r="C5" s="79"/>
      <c r="D5" s="79"/>
      <c r="E5" s="79"/>
      <c r="F5" s="79"/>
    </row>
    <row r="6" spans="1:6" ht="12.75">
      <c r="A6" s="12"/>
      <c r="B6" s="12"/>
      <c r="C6" s="12"/>
      <c r="D6" s="12"/>
      <c r="E6" s="12"/>
      <c r="F6" s="12"/>
    </row>
    <row r="7" spans="1:7" ht="21" customHeight="1">
      <c r="A7" s="12"/>
      <c r="B7" s="6" t="s">
        <v>76</v>
      </c>
      <c r="C7" s="114"/>
      <c r="D7" s="114"/>
      <c r="E7" s="114"/>
      <c r="F7" s="114"/>
      <c r="G7" s="6"/>
    </row>
    <row r="8" spans="1:6" ht="24" customHeight="1">
      <c r="A8" s="12"/>
      <c r="B8" s="6" t="s">
        <v>77</v>
      </c>
      <c r="C8" s="95" t="s">
        <v>78</v>
      </c>
      <c r="D8" s="95"/>
      <c r="E8" s="95"/>
      <c r="F8" s="95"/>
    </row>
    <row r="9" spans="1:6" ht="21.75" customHeight="1">
      <c r="A9" s="12"/>
      <c r="B9" s="6" t="s">
        <v>79</v>
      </c>
      <c r="C9" s="95" t="s">
        <v>80</v>
      </c>
      <c r="D9" s="95"/>
      <c r="E9" s="95"/>
      <c r="F9" s="95"/>
    </row>
    <row r="10" spans="1:6" ht="26.25" customHeight="1">
      <c r="A10" s="8"/>
      <c r="B10" s="8" t="s">
        <v>83</v>
      </c>
      <c r="C10" s="95" t="str">
        <f>A5</f>
        <v>Машина для ступенчатой зачистки проводов Cosmic 927RХ, Komax (Япония)</v>
      </c>
      <c r="D10" s="95"/>
      <c r="E10" s="95"/>
      <c r="F10" s="95"/>
    </row>
    <row r="11" spans="1:6" ht="13.5">
      <c r="A11" s="8"/>
      <c r="B11" s="8"/>
      <c r="C11" s="33"/>
      <c r="D11" s="33"/>
      <c r="E11" s="33"/>
      <c r="F11" s="33"/>
    </row>
    <row r="12" spans="1:6" ht="33" customHeight="1">
      <c r="A12" s="58" t="s">
        <v>3</v>
      </c>
      <c r="B12" s="111" t="s">
        <v>96</v>
      </c>
      <c r="C12" s="111"/>
      <c r="D12" s="111"/>
      <c r="E12" s="111"/>
      <c r="F12" s="111"/>
    </row>
    <row r="13" spans="1:11" ht="24" customHeight="1">
      <c r="A13" s="58">
        <v>1</v>
      </c>
      <c r="B13" s="108" t="s">
        <v>97</v>
      </c>
      <c r="C13" s="108"/>
      <c r="D13" s="108"/>
      <c r="E13" s="108"/>
      <c r="F13" s="108"/>
      <c r="K13" s="60"/>
    </row>
    <row r="14" spans="1:6" ht="26.25" customHeight="1">
      <c r="A14" s="58">
        <v>2</v>
      </c>
      <c r="B14" s="108" t="s">
        <v>98</v>
      </c>
      <c r="C14" s="108"/>
      <c r="D14" s="108"/>
      <c r="E14" s="108"/>
      <c r="F14" s="108"/>
    </row>
    <row r="15" ht="14.25" customHeight="1"/>
    <row r="16" ht="12.75" customHeight="1"/>
    <row r="17" spans="1:6" ht="23.25" customHeight="1">
      <c r="A17" s="84" t="s">
        <v>30</v>
      </c>
      <c r="B17" s="84"/>
      <c r="C17" s="84"/>
      <c r="D17" s="110" t="s">
        <v>31</v>
      </c>
      <c r="E17" s="110"/>
      <c r="F17" s="110"/>
    </row>
    <row r="18" spans="1:6" ht="23.25" customHeight="1">
      <c r="A18" s="109" t="s">
        <v>78</v>
      </c>
      <c r="B18" s="109"/>
      <c r="C18" s="109"/>
      <c r="D18" s="64"/>
      <c r="E18" s="64"/>
      <c r="F18" s="64"/>
    </row>
    <row r="19" spans="1:6" ht="23.25" customHeight="1">
      <c r="A19" s="109" t="s">
        <v>108</v>
      </c>
      <c r="B19" s="109"/>
      <c r="C19" s="109"/>
      <c r="D19" s="64"/>
      <c r="E19" s="64"/>
      <c r="F19" s="64"/>
    </row>
    <row r="20" spans="1:6" ht="23.25" customHeight="1">
      <c r="A20" s="113" t="s">
        <v>99</v>
      </c>
      <c r="B20" s="113"/>
      <c r="C20" s="113"/>
      <c r="D20" s="112" t="s">
        <v>33</v>
      </c>
      <c r="E20" s="112"/>
      <c r="F20" s="112"/>
    </row>
    <row r="21" ht="12.75" customHeight="1"/>
    <row r="22" ht="12.75" customHeight="1"/>
    <row r="23" ht="14.25" customHeight="1"/>
    <row r="24" ht="13.5" customHeight="1"/>
    <row r="25" ht="14.25" customHeight="1"/>
    <row r="26" ht="19.5" customHeight="1"/>
    <row r="27" ht="13.5" customHeight="1"/>
    <row r="29" ht="15" customHeight="1"/>
    <row r="30" ht="12.75" customHeight="1"/>
    <row r="31" ht="12" customHeight="1"/>
    <row r="32" ht="13.5" customHeight="1"/>
    <row r="34" ht="14.25" customHeight="1"/>
    <row r="36" ht="47.25" customHeight="1"/>
    <row r="37" ht="12" customHeight="1"/>
  </sheetData>
  <sheetProtection selectLockedCells="1" selectUnlockedCells="1"/>
  <mergeCells count="20">
    <mergeCell ref="D20:F20"/>
    <mergeCell ref="C9:F9"/>
    <mergeCell ref="A20:C20"/>
    <mergeCell ref="A19:C19"/>
    <mergeCell ref="A2:F2"/>
    <mergeCell ref="E3:F3"/>
    <mergeCell ref="A4:F4"/>
    <mergeCell ref="A5:F5"/>
    <mergeCell ref="C7:F7"/>
    <mergeCell ref="D19:F19"/>
    <mergeCell ref="A1:F1"/>
    <mergeCell ref="B13:F13"/>
    <mergeCell ref="B14:F14"/>
    <mergeCell ref="A18:C18"/>
    <mergeCell ref="D18:F18"/>
    <mergeCell ref="C8:F8"/>
    <mergeCell ref="A17:C17"/>
    <mergeCell ref="C10:F10"/>
    <mergeCell ref="D17:F17"/>
    <mergeCell ref="B12:F12"/>
  </mergeCells>
  <printOptions/>
  <pageMargins left="0.39375" right="0.19305555555555556" top="0.27569444444444446" bottom="0.31527777777777777" header="0.27569444444444446" footer="0.31527777777777777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Normal="130" workbookViewId="0" topLeftCell="A1">
      <selection activeCell="B13" sqref="B13:H13"/>
    </sheetView>
  </sheetViews>
  <sheetFormatPr defaultColWidth="8.19921875" defaultRowHeight="13.5" customHeight="1"/>
  <cols>
    <col min="1" max="1" width="3.69921875" style="11" customWidth="1"/>
    <col min="2" max="2" width="13" style="11" customWidth="1"/>
    <col min="3" max="3" width="3" style="11" customWidth="1"/>
    <col min="4" max="4" width="17.59765625" style="11" customWidth="1"/>
    <col min="5" max="5" width="19.19921875" style="11" customWidth="1"/>
    <col min="6" max="6" width="12.69921875" style="11" customWidth="1"/>
    <col min="7" max="7" width="5.8984375" style="11" customWidth="1"/>
    <col min="8" max="8" width="11.296875" style="11" customWidth="1"/>
    <col min="9" max="9" width="3.3984375" style="11" customWidth="1"/>
    <col min="10" max="10" width="0.1015625" style="11" customWidth="1"/>
    <col min="11" max="16384" width="8.19921875" style="11" customWidth="1"/>
  </cols>
  <sheetData>
    <row r="1" spans="1:8" ht="21" customHeight="1">
      <c r="A1" s="65" t="s">
        <v>100</v>
      </c>
      <c r="B1" s="65"/>
      <c r="C1" s="65"/>
      <c r="D1" s="65"/>
      <c r="E1" s="65"/>
      <c r="F1" s="65"/>
      <c r="G1" s="65"/>
      <c r="H1" s="65"/>
    </row>
    <row r="2" spans="1:8" ht="21.75" customHeight="1">
      <c r="A2" s="92" t="s">
        <v>121</v>
      </c>
      <c r="B2" s="92"/>
      <c r="C2" s="92"/>
      <c r="D2" s="92"/>
      <c r="E2" s="92"/>
      <c r="F2" s="92"/>
      <c r="G2" s="92"/>
      <c r="H2" s="92"/>
    </row>
    <row r="3" spans="1:8" ht="14.25" customHeight="1">
      <c r="A3" s="10"/>
      <c r="F3" s="1"/>
      <c r="G3" s="103" t="s">
        <v>72</v>
      </c>
      <c r="H3" s="103"/>
    </row>
    <row r="4" spans="1:8" ht="24" customHeight="1">
      <c r="A4" s="79" t="s">
        <v>101</v>
      </c>
      <c r="B4" s="79"/>
      <c r="C4" s="79"/>
      <c r="D4" s="79"/>
      <c r="E4" s="79"/>
      <c r="F4" s="79"/>
      <c r="G4" s="79"/>
      <c r="H4" s="79"/>
    </row>
    <row r="5" spans="1:8" ht="20.25" customHeight="1">
      <c r="A5" s="79" t="str">
        <f>Прил_1!A5</f>
        <v>Машина для ступенчатой зачистки проводов Cosmic 927RХ, Komax (Япония)</v>
      </c>
      <c r="B5" s="79"/>
      <c r="C5" s="79"/>
      <c r="D5" s="79"/>
      <c r="E5" s="79"/>
      <c r="F5" s="79"/>
      <c r="G5" s="79"/>
      <c r="H5" s="79"/>
    </row>
    <row r="6" spans="1:8" ht="14.25" customHeight="1">
      <c r="A6" s="12"/>
      <c r="B6" s="12"/>
      <c r="C6" s="12"/>
      <c r="D6" s="12"/>
      <c r="E6" s="12"/>
      <c r="F6" s="46" t="s">
        <v>74</v>
      </c>
      <c r="G6" s="119" t="s">
        <v>75</v>
      </c>
      <c r="H6" s="119"/>
    </row>
    <row r="7" spans="1:8" ht="15.75" customHeight="1">
      <c r="A7" s="12"/>
      <c r="B7" s="12"/>
      <c r="C7" s="12"/>
      <c r="D7" s="12"/>
      <c r="E7" s="12"/>
      <c r="F7" s="12"/>
      <c r="G7" s="12"/>
      <c r="H7" s="12"/>
    </row>
    <row r="8" spans="1:9" ht="21" customHeight="1">
      <c r="A8" s="12"/>
      <c r="B8" s="6" t="s">
        <v>76</v>
      </c>
      <c r="C8" s="118"/>
      <c r="D8" s="118"/>
      <c r="E8" s="118"/>
      <c r="F8" s="118"/>
      <c r="G8" s="118"/>
      <c r="H8" s="118"/>
      <c r="I8" s="6"/>
    </row>
    <row r="9" spans="1:8" ht="22.5" customHeight="1">
      <c r="A9" s="12"/>
      <c r="B9" s="6" t="s">
        <v>77</v>
      </c>
      <c r="C9" s="95" t="s">
        <v>78</v>
      </c>
      <c r="D9" s="95"/>
      <c r="E9" s="95"/>
      <c r="F9" s="95"/>
      <c r="G9" s="95"/>
      <c r="H9" s="95"/>
    </row>
    <row r="10" spans="1:8" ht="24" customHeight="1">
      <c r="A10" s="12"/>
      <c r="B10" s="89" t="s">
        <v>102</v>
      </c>
      <c r="C10" s="89"/>
      <c r="D10" s="95" t="s">
        <v>103</v>
      </c>
      <c r="E10" s="95"/>
      <c r="F10" s="95"/>
      <c r="G10" s="95"/>
      <c r="H10" s="95"/>
    </row>
    <row r="11" spans="1:8" ht="14.25" customHeight="1">
      <c r="A11" s="12"/>
      <c r="B11" s="12"/>
      <c r="C11" s="12"/>
      <c r="D11" s="12"/>
      <c r="E11" s="12"/>
      <c r="F11" s="12"/>
      <c r="G11" s="12"/>
      <c r="H11" s="12"/>
    </row>
    <row r="12" spans="1:8" ht="27" customHeight="1">
      <c r="A12" s="89" t="s">
        <v>113</v>
      </c>
      <c r="B12" s="89"/>
      <c r="C12" s="89"/>
      <c r="D12" s="89"/>
      <c r="E12" s="89"/>
      <c r="F12" s="89"/>
      <c r="G12" s="89"/>
      <c r="H12" s="89"/>
    </row>
    <row r="13" spans="1:8" ht="39" customHeight="1">
      <c r="A13" s="9" t="s">
        <v>81</v>
      </c>
      <c r="B13" s="117" t="s">
        <v>104</v>
      </c>
      <c r="C13" s="117"/>
      <c r="D13" s="117"/>
      <c r="E13" s="117"/>
      <c r="F13" s="117"/>
      <c r="G13" s="117"/>
      <c r="H13" s="117"/>
    </row>
    <row r="15" spans="1:8" s="34" customFormat="1" ht="24" customHeight="1">
      <c r="A15" s="14"/>
      <c r="B15" s="14" t="s">
        <v>83</v>
      </c>
      <c r="C15" s="115" t="str">
        <f>Прил_4!C14</f>
        <v>Машина для ступенчатой зачистки проводов Cosmic 927RХ, Komax (Япония)</v>
      </c>
      <c r="D15" s="115"/>
      <c r="E15" s="115"/>
      <c r="F15" s="115"/>
      <c r="G15" s="115"/>
      <c r="H15" s="115"/>
    </row>
    <row r="16" spans="1:8" ht="24" customHeight="1">
      <c r="A16" s="8"/>
      <c r="B16" s="62" t="s">
        <v>94</v>
      </c>
      <c r="C16" s="62"/>
      <c r="D16" s="94"/>
      <c r="E16" s="94"/>
      <c r="F16" s="94"/>
      <c r="G16" s="94"/>
      <c r="H16" s="94"/>
    </row>
    <row r="17" spans="1:8" ht="24" customHeight="1">
      <c r="A17" s="8"/>
      <c r="B17" s="8" t="s">
        <v>95</v>
      </c>
      <c r="C17" s="93"/>
      <c r="D17" s="93"/>
      <c r="E17" s="93"/>
      <c r="F17" s="93"/>
      <c r="G17" s="93"/>
      <c r="H17" s="93"/>
    </row>
    <row r="18" spans="1:8" ht="12.75" customHeight="1">
      <c r="A18" s="54"/>
      <c r="B18" s="5"/>
      <c r="C18" s="5"/>
      <c r="D18" s="5"/>
      <c r="E18" s="5"/>
      <c r="F18" s="5"/>
      <c r="G18" s="5"/>
      <c r="H18" s="5"/>
    </row>
    <row r="19" spans="1:8" ht="15" customHeight="1">
      <c r="A19" s="59"/>
      <c r="B19" s="59"/>
      <c r="C19" s="59"/>
      <c r="D19" s="59"/>
      <c r="E19" s="59"/>
      <c r="F19" s="59"/>
      <c r="G19" s="59"/>
      <c r="H19" s="59"/>
    </row>
    <row r="20" spans="1:8" ht="38.25" customHeight="1">
      <c r="A20" s="116" t="s">
        <v>105</v>
      </c>
      <c r="B20" s="116"/>
      <c r="C20" s="116"/>
      <c r="D20" s="116"/>
      <c r="E20" s="116"/>
      <c r="F20" s="116"/>
      <c r="G20" s="116"/>
      <c r="H20" s="116"/>
    </row>
    <row r="21" spans="1:8" ht="15" customHeight="1">
      <c r="A21" s="64"/>
      <c r="B21" s="64"/>
      <c r="C21" s="64"/>
      <c r="D21" s="64"/>
      <c r="E21" s="64"/>
      <c r="F21" s="64"/>
      <c r="G21" s="64"/>
      <c r="H21" s="64"/>
    </row>
    <row r="22" spans="1:8" ht="15" customHeight="1">
      <c r="A22" s="59"/>
      <c r="B22" s="59"/>
      <c r="C22" s="59"/>
      <c r="D22" s="59"/>
      <c r="E22" s="59"/>
      <c r="F22" s="59"/>
      <c r="G22" s="59"/>
      <c r="H22" s="59"/>
    </row>
    <row r="23" s="13" customFormat="1" ht="13.5" customHeight="1"/>
    <row r="24" spans="1:8" ht="13.5" customHeight="1">
      <c r="A24" s="13"/>
      <c r="B24" s="13"/>
      <c r="C24" s="13"/>
      <c r="D24" s="13"/>
      <c r="E24" s="13"/>
      <c r="F24" s="13"/>
      <c r="G24" s="13"/>
      <c r="H24" s="13"/>
    </row>
    <row r="25" spans="1:6" ht="12.75">
      <c r="A25" s="6"/>
      <c r="F25" s="8"/>
    </row>
    <row r="26" spans="1:8" ht="13.5">
      <c r="A26" s="36"/>
      <c r="B26" s="36"/>
      <c r="C26" s="36"/>
      <c r="D26" s="36"/>
      <c r="E26" s="36"/>
      <c r="F26" s="38"/>
      <c r="G26" s="38"/>
      <c r="H26" s="38"/>
    </row>
    <row r="27" spans="1:8" ht="13.5">
      <c r="A27" s="13"/>
      <c r="B27" s="13"/>
      <c r="C27" s="13"/>
      <c r="D27" s="13"/>
      <c r="E27" s="13"/>
      <c r="F27" s="33"/>
      <c r="G27" s="33"/>
      <c r="H27" s="38"/>
    </row>
    <row r="28" ht="12.75"/>
    <row r="65531" ht="12.75" customHeight="1"/>
  </sheetData>
  <sheetProtection selectLockedCells="1" selectUnlockedCells="1"/>
  <mergeCells count="18">
    <mergeCell ref="A1:H1"/>
    <mergeCell ref="C8:H8"/>
    <mergeCell ref="C9:H9"/>
    <mergeCell ref="D10:H10"/>
    <mergeCell ref="D16:H16"/>
    <mergeCell ref="A2:H2"/>
    <mergeCell ref="G3:H3"/>
    <mergeCell ref="A4:H4"/>
    <mergeCell ref="A5:H5"/>
    <mergeCell ref="G6:H6"/>
    <mergeCell ref="B10:C10"/>
    <mergeCell ref="C15:H15"/>
    <mergeCell ref="C17:H17"/>
    <mergeCell ref="A12:H12"/>
    <mergeCell ref="A20:H20"/>
    <mergeCell ref="A21:H21"/>
    <mergeCell ref="B13:H13"/>
    <mergeCell ref="B16:C16"/>
  </mergeCells>
  <printOptions/>
  <pageMargins left="0.43333333333333335" right="0.20694444444444443" top="0.43333333333333335" bottom="0.39375" header="0.43333333333333335" footer="0.3937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PankratovAA</cp:lastModifiedBy>
  <cp:lastPrinted>2017-04-17T13:00:57Z</cp:lastPrinted>
  <dcterms:modified xsi:type="dcterms:W3CDTF">2017-05-02T05:06:59Z</dcterms:modified>
  <cp:category/>
  <cp:version/>
  <cp:contentType/>
  <cp:contentStatus/>
</cp:coreProperties>
</file>