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696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'Прил.1'!$A$24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<sst xmlns="http://schemas.openxmlformats.org/spreadsheetml/2006/main" count="180" uniqueCount="120">
  <si>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</si>
  <si>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</si>
  <si>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</si>
  <si>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</si>
  <si>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</si>
  <si>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</si>
  <si>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</si>
  <si>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</si>
  <si>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</si>
  <si>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</si>
  <si>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</si>
  <si>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</si>
  <si>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</si>
  <si>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</si>
  <si>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</si>
  <si>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</si>
  <si>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</si>
  <si>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</si>
  <si>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</si>
  <si>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</si>
  <si>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</si>
  <si>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</si>
  <si>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</si>
  <si>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</si>
  <si>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</si>
  <si>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</si>
  <si>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</si>
  <si>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</si>
  <si>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</si>
  <si>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</si>
  <si>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</si>
  <si>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</si>
  <si>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</si>
  <si>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</si>
  <si>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</si>
  <si>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</si>
  <si>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Технические характеристики</t>
  </si>
  <si>
    <t>Параметры</t>
  </si>
  <si>
    <t>Приложение № 2</t>
  </si>
  <si>
    <t>Приложение № 4</t>
  </si>
  <si>
    <t xml:space="preserve">Итого стоимость Оборудования и Работ </t>
  </si>
  <si>
    <t>дата подписания</t>
  </si>
  <si>
    <t>НДС</t>
  </si>
  <si>
    <t>/ _____________/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</si>
  <si>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</si>
  <si>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</si>
  <si>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</si>
  <si>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</si>
  <si>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</si>
  <si>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</si>
  <si>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</si>
  <si>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</si>
  <si>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</si>
  <si>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</si>
  <si>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</si>
  <si>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</si>
  <si>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</si>
  <si>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___________________________/ Б.И. Ефремов/</t>
  </si>
  <si>
    <t>Номер транспортного средства:</t>
  </si>
  <si>
    <t>к Договору № ________________от_________________г.</t>
  </si>
  <si>
    <t xml:space="preserve">Окончательная приемка (от даты приемки Оборудования по количеству и качеству) 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</si>
  <si>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</si>
  <si>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</si>
  <si>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</si>
  <si>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</si>
  <si>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</si>
  <si>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 xml:space="preserve">АО "Марийский машиностроительный завод" 
Генеральный директор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</si>
  <si>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</si>
  <si>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</si>
  <si>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</si>
  <si>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</si>
  <si>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</si>
  <si>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</si>
  <si>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</si>
  <si>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 xml:space="preserve">Срок исполнения обязательств </t>
  </si>
  <si>
    <t>1 шт.</t>
  </si>
  <si>
    <t>1.1.2.</t>
  </si>
  <si>
    <t>1.1.3.</t>
  </si>
  <si>
    <t>Сумма, руб.</t>
  </si>
  <si>
    <t>Стоимость, руб.</t>
  </si>
  <si>
    <t>1.2.</t>
  </si>
  <si>
    <t>1.2.1.</t>
  </si>
  <si>
    <t>1.2.2.</t>
  </si>
  <si>
    <t>1.1.4.</t>
  </si>
  <si>
    <t>1 к-т</t>
  </si>
  <si>
    <t>1.1.4.1.</t>
  </si>
  <si>
    <t xml:space="preserve">1.1.4.1. </t>
  </si>
  <si>
    <t>Инфракрасная ремонтная паяльная станция для BGA корпусов QUICK EA-H00</t>
  </si>
  <si>
    <t xml:space="preserve">Комплект технической  документации на русском языке на бумажном носителе   в сброшюрованном виде:     </t>
  </si>
  <si>
    <t>Тип верхнего нагревателя</t>
  </si>
  <si>
    <t>ИК</t>
  </si>
  <si>
    <t>Размер верхнего нагревателя</t>
  </si>
  <si>
    <t>60 х 60 мм</t>
  </si>
  <si>
    <t>Мощность верхнего нагревателя</t>
  </si>
  <si>
    <t>720 Вт</t>
  </si>
  <si>
    <t>Тип нижнего нагревателя</t>
  </si>
  <si>
    <t>ИК керамическая нагревательная труба</t>
  </si>
  <si>
    <t>Размер нижнего нагревателя</t>
  </si>
  <si>
    <t>260 х 260 мм</t>
  </si>
  <si>
    <t>Мощность нижнего нагревателя</t>
  </si>
  <si>
    <t>1600 Вт</t>
  </si>
  <si>
    <t>Общая мощность</t>
  </si>
  <si>
    <t>2400 Вт</t>
  </si>
  <si>
    <t>Время нагрева верхнего нагревателя</t>
  </si>
  <si>
    <r>
      <rPr>
        <sz val="10"/>
        <rFont val="Calibri"/>
        <family val="2"/>
      </rPr>
      <t>~</t>
    </r>
    <r>
      <rPr>
        <sz val="10"/>
        <rFont val="Times New Roman"/>
        <family val="1"/>
      </rPr>
      <t xml:space="preserve"> 10 с</t>
    </r>
  </si>
  <si>
    <t>Макс. размер применяемых печатных плат</t>
  </si>
  <si>
    <t>400 х 400 мм</t>
  </si>
  <si>
    <t>Температурный датчик</t>
  </si>
  <si>
    <t>бесконтактный ИК датчик</t>
  </si>
  <si>
    <t>Интерфейс</t>
  </si>
  <si>
    <t>USB</t>
  </si>
  <si>
    <t>Размеры</t>
  </si>
  <si>
    <t xml:space="preserve"> не более 850 х 650 х 730 мм</t>
  </si>
  <si>
    <t>Видеокабель</t>
  </si>
  <si>
    <t>USB-кабель</t>
  </si>
  <si>
    <t xml:space="preserve">Плата захвата видеоинформации </t>
  </si>
  <si>
    <t xml:space="preserve"> - инструкция  ( 1 шт.).</t>
  </si>
  <si>
    <t xml:space="preserve"> - диск с ПО (1 шт.)</t>
  </si>
  <si>
    <t>80  рабочих дней</t>
  </si>
  <si>
    <t>В течение 15 рабочих дней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</si>
</sst>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3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9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9" fontId="3" fillId="0" borderId="15" xfId="0" applyNumberFormat="1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">
      <selection activeCell="B5" sqref="B5:E5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5"/>
      <c r="F1" s="15" t="s">
        <v>27</v>
      </c>
    </row>
    <row r="2" spans="3:6" ht="14.25" customHeight="1">
      <c r="C2" s="99" t="s">
        <v>59</v>
      </c>
      <c r="D2" s="99"/>
      <c r="E2" s="99"/>
      <c r="F2" s="99"/>
    </row>
    <row r="3" ht="5.25" customHeight="1">
      <c r="E3" s="9"/>
    </row>
    <row r="4" spans="1:6" ht="14.25" customHeight="1">
      <c r="A4" s="100" t="s">
        <v>9</v>
      </c>
      <c r="B4" s="100"/>
      <c r="C4" s="100"/>
      <c r="D4" s="100"/>
      <c r="E4" s="100"/>
      <c r="F4" s="100"/>
    </row>
    <row r="5" spans="1:6" ht="13.5" customHeight="1">
      <c r="A5" s="12"/>
      <c r="B5" s="104" t="s">
        <v>87</v>
      </c>
      <c r="C5" s="104"/>
      <c r="D5" s="104"/>
      <c r="E5" s="104"/>
      <c r="F5" s="12"/>
    </row>
    <row r="6" spans="1:6" ht="13.5" customHeight="1">
      <c r="A6" s="100"/>
      <c r="B6" s="100"/>
      <c r="C6" s="100"/>
      <c r="D6" s="100"/>
      <c r="E6" s="100"/>
      <c r="F6" s="100"/>
    </row>
    <row r="7" spans="1:6" ht="27" customHeight="1">
      <c r="A7" s="4" t="s">
        <v>0</v>
      </c>
      <c r="B7" s="101" t="s">
        <v>11</v>
      </c>
      <c r="C7" s="102"/>
      <c r="D7" s="103"/>
      <c r="E7" s="4" t="s">
        <v>7</v>
      </c>
      <c r="F7" s="4" t="s">
        <v>79</v>
      </c>
    </row>
    <row r="8" spans="1:6" ht="30.75" customHeight="1">
      <c r="A8" s="4">
        <v>1</v>
      </c>
      <c r="B8" s="80" t="str">
        <f>B5</f>
        <v>Инфракрасная ремонтная паяльная станция для BGA корпусов QUICK EA-H00</v>
      </c>
      <c r="C8" s="81"/>
      <c r="D8" s="82"/>
      <c r="E8" s="4" t="s">
        <v>75</v>
      </c>
      <c r="F8" s="6"/>
    </row>
    <row r="9" spans="1:11" ht="14.25" customHeight="1">
      <c r="A9" s="33" t="s">
        <v>6</v>
      </c>
      <c r="B9" s="80" t="s">
        <v>34</v>
      </c>
      <c r="C9" s="81"/>
      <c r="D9" s="82"/>
      <c r="E9" s="4"/>
      <c r="F9" s="25"/>
      <c r="K9" s="34"/>
    </row>
    <row r="10" spans="1:6" ht="13.5" customHeight="1">
      <c r="A10" s="17" t="s">
        <v>33</v>
      </c>
      <c r="B10" s="76" t="str">
        <f>B8</f>
        <v>Инфракрасная ремонтная паяльная станция для BGA корпусов QUICK EA-H00</v>
      </c>
      <c r="C10" s="77"/>
      <c r="D10" s="78"/>
      <c r="E10" s="5" t="s">
        <v>75</v>
      </c>
      <c r="F10" s="54"/>
    </row>
    <row r="11" spans="1:6" ht="13.5" customHeight="1">
      <c r="A11" s="17" t="s">
        <v>76</v>
      </c>
      <c r="B11" s="76" t="s">
        <v>113</v>
      </c>
      <c r="C11" s="77"/>
      <c r="D11" s="78"/>
      <c r="E11" s="5" t="s">
        <v>75</v>
      </c>
      <c r="F11" s="54"/>
    </row>
    <row r="12" spans="1:6" ht="13.5" customHeight="1">
      <c r="A12" s="17" t="s">
        <v>77</v>
      </c>
      <c r="B12" s="90" t="s">
        <v>114</v>
      </c>
      <c r="C12" s="90"/>
      <c r="D12" s="90"/>
      <c r="E12" s="5" t="s">
        <v>75</v>
      </c>
      <c r="F12" s="54"/>
    </row>
    <row r="13" spans="1:6" ht="13.5" customHeight="1">
      <c r="A13" s="17" t="s">
        <v>83</v>
      </c>
      <c r="B13" s="83" t="s">
        <v>115</v>
      </c>
      <c r="C13" s="84"/>
      <c r="D13" s="85"/>
      <c r="E13" s="5" t="s">
        <v>75</v>
      </c>
      <c r="F13" s="54"/>
    </row>
    <row r="14" spans="1:6" ht="27" customHeight="1">
      <c r="A14" s="71" t="s">
        <v>85</v>
      </c>
      <c r="B14" s="83" t="s">
        <v>88</v>
      </c>
      <c r="C14" s="84"/>
      <c r="D14" s="85"/>
      <c r="E14" s="97" t="s">
        <v>84</v>
      </c>
      <c r="F14" s="74"/>
    </row>
    <row r="15" spans="1:6" ht="13.5" customHeight="1">
      <c r="A15" s="72"/>
      <c r="B15" s="94" t="s">
        <v>116</v>
      </c>
      <c r="C15" s="95"/>
      <c r="D15" s="96"/>
      <c r="E15" s="98"/>
      <c r="F15" s="75"/>
    </row>
    <row r="16" spans="1:6" ht="13.5" customHeight="1">
      <c r="A16" s="73"/>
      <c r="B16" s="83" t="s">
        <v>117</v>
      </c>
      <c r="C16" s="84"/>
      <c r="D16" s="85"/>
      <c r="E16" s="69"/>
      <c r="F16" s="7"/>
    </row>
    <row r="17" spans="1:6" ht="12.75">
      <c r="A17" s="35"/>
      <c r="B17" s="80" t="s">
        <v>5</v>
      </c>
      <c r="C17" s="81"/>
      <c r="D17" s="81"/>
      <c r="E17" s="89"/>
      <c r="F17" s="50"/>
    </row>
    <row r="18" spans="1:6" ht="12.75">
      <c r="A18" s="45"/>
      <c r="B18" s="91" t="s">
        <v>4</v>
      </c>
      <c r="C18" s="92"/>
      <c r="D18" s="93"/>
      <c r="E18" s="52"/>
      <c r="F18" s="53"/>
    </row>
    <row r="19" spans="1:6" ht="12" customHeight="1">
      <c r="A19" s="36" t="s">
        <v>80</v>
      </c>
      <c r="B19" s="86" t="s">
        <v>56</v>
      </c>
      <c r="C19" s="87"/>
      <c r="D19" s="87"/>
      <c r="E19" s="87"/>
      <c r="F19" s="88"/>
    </row>
    <row r="20" spans="1:6" ht="13.5" customHeight="1">
      <c r="A20" s="28" t="s">
        <v>81</v>
      </c>
      <c r="B20" s="76" t="s">
        <v>35</v>
      </c>
      <c r="C20" s="77"/>
      <c r="D20" s="77"/>
      <c r="E20" s="77"/>
      <c r="F20" s="78"/>
    </row>
    <row r="21" spans="1:6" ht="28.5" customHeight="1">
      <c r="A21" s="28" t="s">
        <v>82</v>
      </c>
      <c r="B21" s="83" t="s">
        <v>73</v>
      </c>
      <c r="C21" s="84"/>
      <c r="D21" s="84"/>
      <c r="E21" s="84"/>
      <c r="F21" s="85"/>
    </row>
    <row r="22" spans="1:6" ht="14.25" customHeight="1">
      <c r="A22" s="80" t="s">
        <v>40</v>
      </c>
      <c r="B22" s="81"/>
      <c r="C22" s="81"/>
      <c r="D22" s="81"/>
      <c r="E22" s="82"/>
      <c r="F22" s="50"/>
    </row>
    <row r="23" spans="1:6" ht="15" customHeight="1">
      <c r="A23" s="80" t="s">
        <v>42</v>
      </c>
      <c r="B23" s="81"/>
      <c r="C23" s="81"/>
      <c r="D23" s="82"/>
      <c r="E23" s="11">
        <v>0.18</v>
      </c>
      <c r="F23" s="50"/>
    </row>
    <row r="24" spans="1:6" ht="12.75" customHeight="1">
      <c r="A24" s="80" t="s">
        <v>8</v>
      </c>
      <c r="B24" s="81"/>
      <c r="C24" s="81"/>
      <c r="D24" s="81"/>
      <c r="E24" s="82"/>
      <c r="F24" s="50"/>
    </row>
    <row r="26" spans="1:5" ht="12.75">
      <c r="A26" s="3" t="s">
        <v>1</v>
      </c>
      <c r="B26" s="3"/>
      <c r="C26" s="3"/>
      <c r="D26" s="10" t="s">
        <v>2</v>
      </c>
      <c r="E26" s="10"/>
    </row>
    <row r="27" spans="1:6" ht="38.25" customHeight="1">
      <c r="A27" s="79" t="s">
        <v>55</v>
      </c>
      <c r="B27" s="79"/>
      <c r="C27" s="79"/>
      <c r="D27" s="79"/>
      <c r="E27" s="79"/>
      <c r="F27" s="79"/>
    </row>
    <row r="28" spans="1:5" ht="21.75" customHeight="1">
      <c r="A28" s="24"/>
      <c r="B28" s="24"/>
      <c r="C28" s="9" t="s">
        <v>44</v>
      </c>
      <c r="D28" s="24"/>
      <c r="E28" s="16" t="s">
        <v>43</v>
      </c>
    </row>
  </sheetData>
  <sheetProtection/>
  <mergeCells count="27">
    <mergeCell ref="B10:D10"/>
    <mergeCell ref="C2:F2"/>
    <mergeCell ref="A4:F4"/>
    <mergeCell ref="A6:F6"/>
    <mergeCell ref="B7:D7"/>
    <mergeCell ref="B8:D8"/>
    <mergeCell ref="B9:D9"/>
    <mergeCell ref="B5:E5"/>
    <mergeCell ref="B16:D16"/>
    <mergeCell ref="B17:E17"/>
    <mergeCell ref="B12:D12"/>
    <mergeCell ref="B18:D18"/>
    <mergeCell ref="B11:D11"/>
    <mergeCell ref="B13:D13"/>
    <mergeCell ref="B14:D14"/>
    <mergeCell ref="B15:D15"/>
    <mergeCell ref="E14:E15"/>
    <mergeCell ref="A14:A16"/>
    <mergeCell ref="F14:F15"/>
    <mergeCell ref="B20:F20"/>
    <mergeCell ref="A27:C27"/>
    <mergeCell ref="D27:F27"/>
    <mergeCell ref="A24:E24"/>
    <mergeCell ref="A23:D23"/>
    <mergeCell ref="B21:F21"/>
    <mergeCell ref="A22:E22"/>
    <mergeCell ref="B19:F1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22">
      <selection activeCell="B18" sqref="B18:C18"/>
    </sheetView>
  </sheetViews>
  <sheetFormatPr defaultColWidth="9.00390625" defaultRowHeight="12.75"/>
  <cols>
    <col min="1" max="1" width="7.25390625" style="20" customWidth="1"/>
    <col min="2" max="2" width="39.875" style="20" customWidth="1"/>
    <col min="3" max="3" width="17.875" style="20" customWidth="1"/>
    <col min="4" max="4" width="24.125" style="20" customWidth="1"/>
    <col min="5" max="16384" width="9.125" style="20" customWidth="1"/>
  </cols>
  <sheetData>
    <row r="1" spans="1:4" ht="15">
      <c r="A1" s="43"/>
      <c r="B1" s="43"/>
      <c r="D1" s="15" t="s">
        <v>38</v>
      </c>
    </row>
    <row r="2" spans="1:4" ht="16.5" customHeight="1">
      <c r="A2" s="99" t="s">
        <v>59</v>
      </c>
      <c r="B2" s="99"/>
      <c r="C2" s="99"/>
      <c r="D2" s="99"/>
    </row>
    <row r="4" spans="1:4" ht="15">
      <c r="A4" s="110" t="s">
        <v>54</v>
      </c>
      <c r="B4" s="110"/>
      <c r="C4" s="110"/>
      <c r="D4" s="110"/>
    </row>
    <row r="5" spans="1:4" ht="15">
      <c r="A5" s="111" t="str">
        <f>'Прил.1'!B5</f>
        <v>Инфракрасная ремонтная паяльная станция для BGA корпусов QUICK EA-H00</v>
      </c>
      <c r="B5" s="111"/>
      <c r="C5" s="111"/>
      <c r="D5" s="111"/>
    </row>
    <row r="6" ht="11.25" customHeight="1"/>
    <row r="7" spans="1:7" ht="28.5" customHeight="1">
      <c r="A7" s="44" t="s">
        <v>0</v>
      </c>
      <c r="B7" s="114" t="s">
        <v>36</v>
      </c>
      <c r="C7" s="115"/>
      <c r="D7" s="42" t="s">
        <v>37</v>
      </c>
      <c r="E7" s="37"/>
      <c r="F7" s="37"/>
      <c r="G7" s="37"/>
    </row>
    <row r="8" spans="1:4" ht="20.25" customHeight="1">
      <c r="A8" s="41">
        <v>1</v>
      </c>
      <c r="B8" s="112" t="s">
        <v>89</v>
      </c>
      <c r="C8" s="113"/>
      <c r="D8" s="5" t="s">
        <v>90</v>
      </c>
    </row>
    <row r="9" spans="1:4" ht="18.75" customHeight="1">
      <c r="A9" s="41">
        <v>2</v>
      </c>
      <c r="B9" s="109" t="s">
        <v>91</v>
      </c>
      <c r="C9" s="109"/>
      <c r="D9" s="5" t="s">
        <v>92</v>
      </c>
    </row>
    <row r="10" spans="1:4" ht="15" customHeight="1">
      <c r="A10" s="41">
        <v>3</v>
      </c>
      <c r="B10" s="105" t="s">
        <v>93</v>
      </c>
      <c r="C10" s="106"/>
      <c r="D10" s="70" t="s">
        <v>94</v>
      </c>
    </row>
    <row r="11" spans="1:4" ht="30" customHeight="1">
      <c r="A11" s="41">
        <v>4</v>
      </c>
      <c r="B11" s="107" t="s">
        <v>95</v>
      </c>
      <c r="C11" s="107"/>
      <c r="D11" s="66" t="s">
        <v>96</v>
      </c>
    </row>
    <row r="12" spans="1:4" ht="18.75" customHeight="1">
      <c r="A12" s="41">
        <v>5</v>
      </c>
      <c r="B12" s="107" t="s">
        <v>97</v>
      </c>
      <c r="C12" s="107"/>
      <c r="D12" s="66" t="s">
        <v>98</v>
      </c>
    </row>
    <row r="13" spans="1:4" ht="18.75" customHeight="1">
      <c r="A13" s="41">
        <v>6</v>
      </c>
      <c r="B13" s="107" t="s">
        <v>99</v>
      </c>
      <c r="C13" s="107"/>
      <c r="D13" s="66" t="s">
        <v>100</v>
      </c>
    </row>
    <row r="14" spans="1:4" ht="18.75" customHeight="1">
      <c r="A14" s="41">
        <v>7</v>
      </c>
      <c r="B14" s="107" t="s">
        <v>101</v>
      </c>
      <c r="C14" s="107"/>
      <c r="D14" s="66" t="s">
        <v>102</v>
      </c>
    </row>
    <row r="15" spans="1:4" ht="18.75" customHeight="1">
      <c r="A15" s="41">
        <v>8</v>
      </c>
      <c r="B15" s="105" t="s">
        <v>103</v>
      </c>
      <c r="C15" s="106"/>
      <c r="D15" s="66" t="s">
        <v>104</v>
      </c>
    </row>
    <row r="16" spans="1:4" ht="19.5" customHeight="1">
      <c r="A16" s="41">
        <v>9</v>
      </c>
      <c r="B16" s="109" t="s">
        <v>105</v>
      </c>
      <c r="C16" s="109"/>
      <c r="D16" s="5" t="s">
        <v>106</v>
      </c>
    </row>
    <row r="17" spans="1:4" ht="24" customHeight="1">
      <c r="A17" s="41">
        <v>10</v>
      </c>
      <c r="B17" s="109" t="s">
        <v>107</v>
      </c>
      <c r="C17" s="109"/>
      <c r="D17" s="5" t="s">
        <v>108</v>
      </c>
    </row>
    <row r="18" spans="1:4" ht="16.5" customHeight="1">
      <c r="A18" s="41">
        <v>11</v>
      </c>
      <c r="B18" s="116" t="s">
        <v>109</v>
      </c>
      <c r="C18" s="117"/>
      <c r="D18" s="5" t="s">
        <v>110</v>
      </c>
    </row>
    <row r="19" spans="1:4" ht="16.5" customHeight="1">
      <c r="A19" s="41">
        <v>12</v>
      </c>
      <c r="B19" s="109" t="s">
        <v>111</v>
      </c>
      <c r="C19" s="109"/>
      <c r="D19" s="5" t="s">
        <v>112</v>
      </c>
    </row>
    <row r="20" spans="1:4" ht="15">
      <c r="A20" s="61"/>
      <c r="B20" s="63"/>
      <c r="C20" s="63"/>
      <c r="D20" s="62"/>
    </row>
    <row r="21" spans="2:4" ht="15">
      <c r="B21" s="2"/>
      <c r="C21" s="2"/>
      <c r="D21" s="2"/>
    </row>
    <row r="22" spans="1:5" ht="15">
      <c r="A22" s="38" t="s">
        <v>1</v>
      </c>
      <c r="B22" s="3"/>
      <c r="C22" s="10" t="s">
        <v>2</v>
      </c>
      <c r="D22" s="2"/>
      <c r="E22" s="39"/>
    </row>
    <row r="23" spans="1:6" ht="54.75" customHeight="1">
      <c r="A23" s="79" t="s">
        <v>45</v>
      </c>
      <c r="B23" s="79"/>
      <c r="C23" s="79"/>
      <c r="D23" s="79"/>
      <c r="E23" s="47"/>
      <c r="F23" s="40"/>
    </row>
    <row r="24" spans="1:5" ht="33.75" customHeight="1">
      <c r="A24" s="108" t="s">
        <v>57</v>
      </c>
      <c r="B24" s="108"/>
      <c r="C24" s="24"/>
      <c r="D24" s="16" t="str">
        <f>'Прил.1'!E28</f>
        <v>/ _____________/</v>
      </c>
      <c r="E24" s="2"/>
    </row>
  </sheetData>
  <sheetProtection/>
  <mergeCells count="19">
    <mergeCell ref="A2:D2"/>
    <mergeCell ref="A4:D4"/>
    <mergeCell ref="A5:D5"/>
    <mergeCell ref="B8:C8"/>
    <mergeCell ref="B7:C7"/>
    <mergeCell ref="B18:C18"/>
    <mergeCell ref="B9:C9"/>
    <mergeCell ref="B17:C17"/>
    <mergeCell ref="B10:C10"/>
    <mergeCell ref="B15:C15"/>
    <mergeCell ref="B11:C11"/>
    <mergeCell ref="B12:C12"/>
    <mergeCell ref="A24:B24"/>
    <mergeCell ref="A23:B23"/>
    <mergeCell ref="C23:D23"/>
    <mergeCell ref="B13:C13"/>
    <mergeCell ref="B14:C14"/>
    <mergeCell ref="B16:C16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4">
      <selection activeCell="E19" sqref="E19:E24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5"/>
      <c r="G1" s="15" t="s">
        <v>28</v>
      </c>
    </row>
    <row r="2" ht="14.25" customHeight="1">
      <c r="G2" s="46" t="s">
        <v>59</v>
      </c>
    </row>
    <row r="3" ht="15" customHeight="1">
      <c r="F3" s="9"/>
    </row>
    <row r="4" spans="1:7" ht="14.25" customHeight="1">
      <c r="A4" s="100" t="s">
        <v>25</v>
      </c>
      <c r="B4" s="100"/>
      <c r="C4" s="100"/>
      <c r="D4" s="100"/>
      <c r="E4" s="100"/>
      <c r="F4" s="100"/>
      <c r="G4" s="100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100" t="str">
        <f>'Прил.1'!B5</f>
        <v>Инфракрасная ремонтная паяльная станция для BGA корпусов QUICK EA-H00</v>
      </c>
      <c r="B6" s="100"/>
      <c r="C6" s="100"/>
      <c r="D6" s="100"/>
      <c r="E6" s="100"/>
      <c r="F6" s="100"/>
      <c r="G6" s="100"/>
    </row>
    <row r="8" spans="1:7" ht="21.75" customHeight="1">
      <c r="A8" s="118" t="s">
        <v>0</v>
      </c>
      <c r="B8" s="118" t="s">
        <v>26</v>
      </c>
      <c r="C8" s="118" t="s">
        <v>10</v>
      </c>
      <c r="D8" s="120" t="s">
        <v>74</v>
      </c>
      <c r="E8" s="120"/>
      <c r="F8" s="120"/>
      <c r="G8" s="120"/>
    </row>
    <row r="9" spans="1:7" ht="99" customHeight="1">
      <c r="A9" s="119"/>
      <c r="B9" s="119"/>
      <c r="C9" s="119"/>
      <c r="D9" s="101" t="s">
        <v>48</v>
      </c>
      <c r="E9" s="103"/>
      <c r="F9" s="101" t="s">
        <v>60</v>
      </c>
      <c r="G9" s="103"/>
    </row>
    <row r="10" spans="1:22" s="5" customFormat="1" ht="58.5" customHeight="1">
      <c r="A10" s="4">
        <v>1</v>
      </c>
      <c r="B10" s="8" t="str">
        <f>A6</f>
        <v>Инфракрасная ремонтная паяльная станция для BGA корпусов QUICK EA-H00</v>
      </c>
      <c r="C10" s="4" t="s">
        <v>75</v>
      </c>
      <c r="D10" s="101" t="s">
        <v>118</v>
      </c>
      <c r="E10" s="103"/>
      <c r="F10" s="101" t="s">
        <v>119</v>
      </c>
      <c r="G10" s="1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3"/>
      <c r="B11" s="68"/>
      <c r="C11" s="68"/>
      <c r="D11" s="68"/>
      <c r="E11" s="68"/>
      <c r="F11" s="14"/>
      <c r="G11" s="14"/>
    </row>
    <row r="12" spans="1:7" ht="12.75">
      <c r="A12" s="3" t="s">
        <v>1</v>
      </c>
      <c r="C12" s="3"/>
      <c r="D12" s="3"/>
      <c r="E12" s="19"/>
      <c r="F12" s="10" t="s">
        <v>2</v>
      </c>
      <c r="G12" s="10"/>
    </row>
    <row r="13" spans="1:7" ht="12.75">
      <c r="A13" s="3"/>
      <c r="C13" s="3"/>
      <c r="D13" s="3"/>
      <c r="E13" s="19"/>
      <c r="F13" s="10"/>
      <c r="G13" s="10"/>
    </row>
    <row r="14" spans="1:7" ht="48.75" customHeight="1">
      <c r="A14" s="79" t="s">
        <v>46</v>
      </c>
      <c r="B14" s="79"/>
      <c r="C14" s="79"/>
      <c r="D14" s="79"/>
      <c r="E14" s="23"/>
      <c r="F14" s="79"/>
      <c r="G14" s="79"/>
    </row>
    <row r="15" spans="1:7" ht="21.75" customHeight="1">
      <c r="A15" s="24"/>
      <c r="B15" s="24"/>
      <c r="C15" s="24"/>
      <c r="D15" s="27" t="s">
        <v>47</v>
      </c>
      <c r="E15" s="9"/>
      <c r="F15" s="24"/>
      <c r="G15" s="27" t="str">
        <f>'Прил.1'!E28</f>
        <v>/ _____________/</v>
      </c>
    </row>
  </sheetData>
  <sheetProtection/>
  <mergeCells count="12"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  <mergeCell ref="F9:G9"/>
    <mergeCell ref="F10:G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B30" sqref="B30:C30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6.25390625" style="2" customWidth="1"/>
    <col min="6" max="6" width="19.625" style="2" customWidth="1"/>
    <col min="7" max="16384" width="9.125" style="2" customWidth="1"/>
  </cols>
  <sheetData>
    <row r="1" spans="4:6" ht="12.75" customHeight="1">
      <c r="D1" s="15"/>
      <c r="E1" s="15"/>
      <c r="F1" s="15" t="s">
        <v>39</v>
      </c>
    </row>
    <row r="2" spans="1:6" ht="14.25" customHeight="1">
      <c r="A2" s="99" t="s">
        <v>59</v>
      </c>
      <c r="B2" s="99"/>
      <c r="C2" s="99"/>
      <c r="D2" s="99"/>
      <c r="E2" s="99"/>
      <c r="F2" s="99"/>
    </row>
    <row r="3" spans="1:6" ht="12.75">
      <c r="A3" s="31"/>
      <c r="D3" s="1"/>
      <c r="E3" s="127" t="s">
        <v>50</v>
      </c>
      <c r="F3" s="127"/>
    </row>
    <row r="4" spans="1:6" ht="14.25" customHeight="1">
      <c r="A4" s="100" t="s">
        <v>49</v>
      </c>
      <c r="B4" s="100"/>
      <c r="C4" s="100"/>
      <c r="D4" s="100"/>
      <c r="E4" s="100"/>
      <c r="F4" s="100"/>
    </row>
    <row r="5" spans="1:6" ht="12.75">
      <c r="A5" s="125" t="str">
        <f>'Прил.1'!B5</f>
        <v>Инфракрасная ремонтная паяльная станция для BGA корпусов QUICK EA-H00</v>
      </c>
      <c r="B5" s="125"/>
      <c r="C5" s="125"/>
      <c r="D5" s="125"/>
      <c r="E5" s="125"/>
      <c r="F5" s="125"/>
    </row>
    <row r="6" spans="1:6" ht="14.25" customHeight="1">
      <c r="A6" s="12"/>
      <c r="B6" s="12"/>
      <c r="C6" s="12"/>
      <c r="D6" s="21" t="s">
        <v>22</v>
      </c>
      <c r="E6" s="126" t="s">
        <v>41</v>
      </c>
      <c r="F6" s="126"/>
    </row>
    <row r="7" spans="1:6" ht="12.75">
      <c r="A7" s="12"/>
      <c r="B7" s="12"/>
      <c r="C7" s="30"/>
      <c r="D7" s="30"/>
      <c r="E7" s="30"/>
      <c r="F7" s="30"/>
    </row>
    <row r="8" spans="1:7" ht="14.25" customHeight="1">
      <c r="A8" s="12"/>
      <c r="B8" s="18" t="s">
        <v>13</v>
      </c>
      <c r="C8" s="141"/>
      <c r="D8" s="141"/>
      <c r="E8" s="141"/>
      <c r="F8" s="141"/>
      <c r="G8" s="18"/>
    </row>
    <row r="9" spans="1:6" ht="14.25" customHeight="1">
      <c r="A9" s="12"/>
      <c r="B9" s="18" t="s">
        <v>14</v>
      </c>
      <c r="C9" s="81" t="s">
        <v>51</v>
      </c>
      <c r="D9" s="81"/>
      <c r="E9" s="81"/>
      <c r="F9" s="81"/>
    </row>
    <row r="10" spans="1:6" ht="14.25" customHeight="1">
      <c r="A10" s="12"/>
      <c r="B10" s="18" t="s">
        <v>15</v>
      </c>
      <c r="C10" s="81" t="s">
        <v>52</v>
      </c>
      <c r="D10" s="81"/>
      <c r="E10" s="81"/>
      <c r="F10" s="81"/>
    </row>
    <row r="11" spans="1:6" ht="6.75" customHeight="1">
      <c r="A11" s="12"/>
      <c r="B11" s="12"/>
      <c r="C11" s="12"/>
      <c r="D11" s="12"/>
      <c r="E11" s="12"/>
      <c r="F11" s="12"/>
    </row>
    <row r="12" spans="1:6" ht="14.25" customHeight="1">
      <c r="A12" s="18" t="s">
        <v>16</v>
      </c>
      <c r="B12" s="18"/>
      <c r="C12" s="18"/>
      <c r="D12" s="26"/>
      <c r="E12" s="24" t="s">
        <v>12</v>
      </c>
      <c r="F12" s="32"/>
    </row>
    <row r="13" spans="1:6" ht="14.25" customHeight="1">
      <c r="A13" s="29" t="s">
        <v>3</v>
      </c>
      <c r="B13" s="10" t="s">
        <v>17</v>
      </c>
      <c r="C13" s="10"/>
      <c r="D13" s="10"/>
      <c r="E13" s="10"/>
      <c r="F13" s="10"/>
    </row>
    <row r="14" spans="1:6" ht="27" customHeight="1">
      <c r="A14" s="29"/>
      <c r="B14" s="10" t="s">
        <v>18</v>
      </c>
      <c r="C14" s="137" t="str">
        <f>A5</f>
        <v>Инфракрасная ремонтная паяльная станция для BGA корпусов QUICK EA-H00</v>
      </c>
      <c r="D14" s="137"/>
      <c r="E14" s="137"/>
      <c r="F14" s="137"/>
    </row>
    <row r="15" spans="1:6" ht="27" customHeight="1">
      <c r="A15" s="29"/>
      <c r="B15" s="55" t="s">
        <v>58</v>
      </c>
      <c r="C15" s="123"/>
      <c r="D15" s="123"/>
      <c r="E15" s="10"/>
      <c r="F15" s="10"/>
    </row>
    <row r="16" spans="1:6" ht="18" customHeight="1">
      <c r="A16" s="29"/>
      <c r="B16" s="10" t="s">
        <v>19</v>
      </c>
      <c r="C16" s="123"/>
      <c r="D16" s="123"/>
      <c r="E16" s="19"/>
      <c r="F16" s="10"/>
    </row>
    <row r="17" spans="1:6" ht="18" customHeight="1">
      <c r="A17" s="29"/>
      <c r="B17" s="10" t="s">
        <v>20</v>
      </c>
      <c r="C17" s="123"/>
      <c r="D17" s="123"/>
      <c r="E17" s="19" t="s">
        <v>21</v>
      </c>
      <c r="F17" s="19"/>
    </row>
    <row r="18" spans="1:6" ht="24.75" customHeight="1">
      <c r="A18" s="29" t="s">
        <v>24</v>
      </c>
      <c r="B18" s="124" t="s">
        <v>32</v>
      </c>
      <c r="C18" s="124"/>
      <c r="D18" s="122"/>
      <c r="E18" s="122"/>
      <c r="F18" s="19" t="s">
        <v>78</v>
      </c>
    </row>
    <row r="19" spans="1:6" ht="12.75">
      <c r="A19" s="29"/>
      <c r="B19" s="10"/>
      <c r="C19" s="49"/>
      <c r="D19" s="48"/>
      <c r="E19" s="48"/>
      <c r="F19" s="30"/>
    </row>
    <row r="21" spans="1:6" ht="25.5" customHeight="1">
      <c r="A21" s="4" t="s">
        <v>0</v>
      </c>
      <c r="B21" s="101" t="s">
        <v>11</v>
      </c>
      <c r="C21" s="102"/>
      <c r="D21" s="101" t="s">
        <v>7</v>
      </c>
      <c r="E21" s="103"/>
      <c r="F21" s="4" t="s">
        <v>79</v>
      </c>
    </row>
    <row r="22" spans="1:6" ht="27" customHeight="1">
      <c r="A22" s="4" t="s">
        <v>3</v>
      </c>
      <c r="B22" s="80" t="str">
        <f>A5</f>
        <v>Инфракрасная ремонтная паяльная станция для BGA корпусов QUICK EA-H00</v>
      </c>
      <c r="C22" s="82"/>
      <c r="D22" s="101" t="str">
        <f>'Прил.1'!E8</f>
        <v>1 шт.</v>
      </c>
      <c r="E22" s="103"/>
      <c r="F22" s="4"/>
    </row>
    <row r="23" spans="1:11" ht="14.25" customHeight="1">
      <c r="A23" s="33" t="s">
        <v>6</v>
      </c>
      <c r="B23" s="80" t="s">
        <v>34</v>
      </c>
      <c r="C23" s="82"/>
      <c r="D23" s="128"/>
      <c r="E23" s="129"/>
      <c r="F23" s="7"/>
      <c r="K23" s="34"/>
    </row>
    <row r="24" spans="1:6" ht="28.5" customHeight="1">
      <c r="A24" s="17" t="s">
        <v>33</v>
      </c>
      <c r="B24" s="76" t="str">
        <f>'Прил.1'!B10</f>
        <v>Инфракрасная ремонтная паяльная станция для BGA корпусов QUICK EA-H00</v>
      </c>
      <c r="C24" s="78"/>
      <c r="D24" s="128" t="s">
        <v>75</v>
      </c>
      <c r="E24" s="129"/>
      <c r="F24" s="54"/>
    </row>
    <row r="25" spans="1:6" ht="12.75">
      <c r="A25" s="17" t="s">
        <v>76</v>
      </c>
      <c r="B25" s="83" t="str">
        <f>'Прил.1'!B11</f>
        <v>Видеокабель</v>
      </c>
      <c r="C25" s="85"/>
      <c r="D25" s="128" t="s">
        <v>75</v>
      </c>
      <c r="E25" s="129"/>
      <c r="F25" s="54"/>
    </row>
    <row r="26" spans="1:6" ht="12.75">
      <c r="A26" s="17" t="s">
        <v>77</v>
      </c>
      <c r="B26" s="76" t="str">
        <f>'Прил.1'!B12</f>
        <v>USB-кабель</v>
      </c>
      <c r="C26" s="78"/>
      <c r="D26" s="128" t="s">
        <v>84</v>
      </c>
      <c r="E26" s="129"/>
      <c r="F26" s="54"/>
    </row>
    <row r="27" spans="1:6" ht="12.75">
      <c r="A27" s="17" t="s">
        <v>83</v>
      </c>
      <c r="B27" s="83" t="str">
        <f>'Прил.1'!B13</f>
        <v>Плата захвата видеоинформации </v>
      </c>
      <c r="C27" s="85"/>
      <c r="D27" s="128" t="s">
        <v>75</v>
      </c>
      <c r="E27" s="129"/>
      <c r="F27" s="54"/>
    </row>
    <row r="28" spans="1:6" ht="30.75" customHeight="1">
      <c r="A28" s="71" t="s">
        <v>86</v>
      </c>
      <c r="B28" s="83" t="str">
        <f>'Прил.1'!B14</f>
        <v>Комплект технической  документации на русском языке на бумажном носителе   в сброшюрованном виде:     </v>
      </c>
      <c r="C28" s="85"/>
      <c r="D28" s="130" t="s">
        <v>84</v>
      </c>
      <c r="E28" s="131"/>
      <c r="F28" s="74"/>
    </row>
    <row r="29" spans="1:6" ht="12.75">
      <c r="A29" s="72"/>
      <c r="B29" s="83" t="str">
        <f>'Прил.1'!B15</f>
        <v> - инструкция  ( 1 шт.).</v>
      </c>
      <c r="C29" s="85"/>
      <c r="D29" s="132"/>
      <c r="E29" s="133"/>
      <c r="F29" s="75"/>
    </row>
    <row r="30" spans="1:6" ht="12.75">
      <c r="A30" s="67"/>
      <c r="B30" s="83" t="str">
        <f>'Прил.1'!B16</f>
        <v> - диск с ПО (1 шт.)</v>
      </c>
      <c r="C30" s="85"/>
      <c r="D30" s="134"/>
      <c r="E30" s="135"/>
      <c r="F30" s="136"/>
    </row>
    <row r="31" spans="1:6" ht="12.75" customHeight="1">
      <c r="A31" s="35"/>
      <c r="B31" s="80" t="s">
        <v>5</v>
      </c>
      <c r="C31" s="82"/>
      <c r="D31" s="101"/>
      <c r="E31" s="103"/>
      <c r="F31" s="51"/>
    </row>
    <row r="32" spans="1:6" ht="12.75">
      <c r="A32" s="45"/>
      <c r="B32" s="91" t="s">
        <v>4</v>
      </c>
      <c r="C32" s="92"/>
      <c r="D32" s="92"/>
      <c r="E32" s="93"/>
      <c r="F32" s="53"/>
    </row>
    <row r="33" spans="1:6" ht="15" customHeight="1">
      <c r="A33" s="80" t="s">
        <v>42</v>
      </c>
      <c r="B33" s="81"/>
      <c r="C33" s="82"/>
      <c r="D33" s="64">
        <v>0.18</v>
      </c>
      <c r="E33" s="65"/>
      <c r="F33" s="50"/>
    </row>
    <row r="34" spans="1:6" ht="12.75" customHeight="1">
      <c r="A34" s="138" t="s">
        <v>8</v>
      </c>
      <c r="B34" s="139"/>
      <c r="C34" s="139"/>
      <c r="D34" s="139"/>
      <c r="E34" s="140"/>
      <c r="F34" s="50"/>
    </row>
    <row r="35" spans="1:6" ht="12" customHeight="1">
      <c r="A35" s="36" t="s">
        <v>80</v>
      </c>
      <c r="B35" s="87" t="s">
        <v>56</v>
      </c>
      <c r="C35" s="87"/>
      <c r="D35" s="87"/>
      <c r="E35" s="87"/>
      <c r="F35" s="88"/>
    </row>
    <row r="36" spans="1:6" ht="13.5" customHeight="1">
      <c r="A36" s="28" t="s">
        <v>81</v>
      </c>
      <c r="B36" s="76" t="s">
        <v>35</v>
      </c>
      <c r="C36" s="77"/>
      <c r="D36" s="77"/>
      <c r="E36" s="77"/>
      <c r="F36" s="78"/>
    </row>
    <row r="37" spans="1:6" ht="33.75" customHeight="1">
      <c r="A37" s="60" t="s">
        <v>82</v>
      </c>
      <c r="B37" s="83" t="str">
        <f>'Прил.1'!B21</f>
        <v>Стоимость получения всех необходимых лицензий и других свидетельств и документов, необходимых для надлежащего исполнения Договора. </v>
      </c>
      <c r="C37" s="84"/>
      <c r="D37" s="84"/>
      <c r="E37" s="84"/>
      <c r="F37" s="85"/>
    </row>
  </sheetData>
  <sheetProtection/>
  <mergeCells count="42">
    <mergeCell ref="B27:C27"/>
    <mergeCell ref="B28:C28"/>
    <mergeCell ref="B29:C29"/>
    <mergeCell ref="D31:E31"/>
    <mergeCell ref="D24:E24"/>
    <mergeCell ref="B22:C22"/>
    <mergeCell ref="D25:E25"/>
    <mergeCell ref="D27:E27"/>
    <mergeCell ref="C8:F8"/>
    <mergeCell ref="C15:D15"/>
    <mergeCell ref="C9:F9"/>
    <mergeCell ref="B31:C31"/>
    <mergeCell ref="B23:C23"/>
    <mergeCell ref="A28:A29"/>
    <mergeCell ref="C14:F14"/>
    <mergeCell ref="A4:F4"/>
    <mergeCell ref="A34:E34"/>
    <mergeCell ref="D26:E26"/>
    <mergeCell ref="B30:C30"/>
    <mergeCell ref="B25:C25"/>
    <mergeCell ref="A33:C33"/>
    <mergeCell ref="B21:C21"/>
    <mergeCell ref="B24:C24"/>
    <mergeCell ref="B37:F37"/>
    <mergeCell ref="D23:E23"/>
    <mergeCell ref="D21:E21"/>
    <mergeCell ref="D22:E22"/>
    <mergeCell ref="B26:C26"/>
    <mergeCell ref="D28:E30"/>
    <mergeCell ref="F28:F30"/>
    <mergeCell ref="B32:E32"/>
    <mergeCell ref="B36:F36"/>
    <mergeCell ref="B35:F35"/>
    <mergeCell ref="A2:F2"/>
    <mergeCell ref="D18:E18"/>
    <mergeCell ref="C17:D17"/>
    <mergeCell ref="C10:F10"/>
    <mergeCell ref="B18:C18"/>
    <mergeCell ref="A5:F5"/>
    <mergeCell ref="E6:F6"/>
    <mergeCell ref="C16:D16"/>
    <mergeCell ref="E3:F3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C10" sqref="C10:F10"/>
    </sheetView>
  </sheetViews>
  <sheetFormatPr defaultColWidth="9.00390625" defaultRowHeight="12.75"/>
  <cols>
    <col min="1" max="1" width="7.625" style="0" customWidth="1"/>
    <col min="2" max="2" width="19.25390625" style="0" customWidth="1"/>
    <col min="3" max="3" width="26.875" style="0" customWidth="1"/>
    <col min="4" max="4" width="11.00390625" style="0" customWidth="1"/>
    <col min="5" max="5" width="12.00390625" style="0" customWidth="1"/>
    <col min="6" max="6" width="14.75390625" style="0" customWidth="1"/>
  </cols>
  <sheetData>
    <row r="1" spans="1:6" ht="14.25">
      <c r="A1" s="2"/>
      <c r="B1" s="2"/>
      <c r="C1" s="2"/>
      <c r="D1" s="15"/>
      <c r="E1" s="15"/>
      <c r="F1" s="15" t="s">
        <v>29</v>
      </c>
    </row>
    <row r="2" spans="1:6" ht="12.75">
      <c r="A2" s="143" t="s">
        <v>59</v>
      </c>
      <c r="B2" s="143"/>
      <c r="C2" s="143"/>
      <c r="D2" s="143"/>
      <c r="E2" s="143"/>
      <c r="F2" s="143"/>
    </row>
    <row r="3" spans="1:6" ht="12.75">
      <c r="A3" s="31"/>
      <c r="B3" s="2"/>
      <c r="C3" s="2"/>
      <c r="D3" s="1"/>
      <c r="E3" s="127"/>
      <c r="F3" s="127"/>
    </row>
    <row r="4" spans="1:6" ht="12.75">
      <c r="A4" s="100" t="s">
        <v>61</v>
      </c>
      <c r="B4" s="100"/>
      <c r="C4" s="100"/>
      <c r="D4" s="100"/>
      <c r="E4" s="100"/>
      <c r="F4" s="100"/>
    </row>
    <row r="5" spans="1:6" ht="12.75">
      <c r="A5" s="125" t="str">
        <f>'Прил.1'!B5</f>
        <v>Инфракрасная ремонтная паяльная станция для BGA корпусов QUICK EA-H00</v>
      </c>
      <c r="B5" s="125"/>
      <c r="C5" s="125"/>
      <c r="D5" s="125"/>
      <c r="E5" s="125"/>
      <c r="F5" s="125"/>
    </row>
    <row r="6" spans="1:6" ht="12.75">
      <c r="A6" s="12"/>
      <c r="B6" s="12"/>
      <c r="C6" s="30"/>
      <c r="D6" s="30"/>
      <c r="E6" s="30"/>
      <c r="F6" s="30"/>
    </row>
    <row r="7" spans="1:6" ht="12.75">
      <c r="A7" s="12"/>
      <c r="B7" s="18" t="s">
        <v>13</v>
      </c>
      <c r="C7" s="141"/>
      <c r="D7" s="141"/>
      <c r="E7" s="141"/>
      <c r="F7" s="141"/>
    </row>
    <row r="8" spans="1:6" ht="12.75">
      <c r="A8" s="12"/>
      <c r="B8" s="18" t="s">
        <v>14</v>
      </c>
      <c r="C8" s="81" t="s">
        <v>51</v>
      </c>
      <c r="D8" s="81"/>
      <c r="E8" s="81"/>
      <c r="F8" s="81"/>
    </row>
    <row r="9" spans="1:6" ht="12.75">
      <c r="A9" s="12"/>
      <c r="B9" s="18" t="s">
        <v>15</v>
      </c>
      <c r="C9" s="81" t="s">
        <v>52</v>
      </c>
      <c r="D9" s="81"/>
      <c r="E9" s="81"/>
      <c r="F9" s="81"/>
    </row>
    <row r="10" spans="1:6" ht="25.5" customHeight="1">
      <c r="A10" s="10"/>
      <c r="B10" s="10" t="s">
        <v>18</v>
      </c>
      <c r="C10" s="150" t="str">
        <f>A5</f>
        <v>Инфракрасная ремонтная паяльная станция для BGA корпусов QUICK EA-H00</v>
      </c>
      <c r="D10" s="150"/>
      <c r="E10" s="150"/>
      <c r="F10" s="150"/>
    </row>
    <row r="11" spans="1:6" ht="12.75">
      <c r="A11" s="10"/>
      <c r="B11" s="10" t="s">
        <v>23</v>
      </c>
      <c r="C11" s="92"/>
      <c r="D11" s="92"/>
      <c r="E11" s="92"/>
      <c r="F11" s="92"/>
    </row>
    <row r="12" spans="1:6" ht="12.75">
      <c r="A12" s="10"/>
      <c r="B12" s="10" t="s">
        <v>31</v>
      </c>
      <c r="C12" s="92"/>
      <c r="D12" s="92"/>
      <c r="E12" s="92"/>
      <c r="F12" s="92"/>
    </row>
    <row r="13" spans="1:6" ht="12.75">
      <c r="A13" s="10"/>
      <c r="B13" s="10"/>
      <c r="C13" s="56"/>
      <c r="D13" s="56"/>
      <c r="E13" s="56"/>
      <c r="F13" s="56"/>
    </row>
    <row r="14" spans="1:6" ht="19.5" customHeight="1">
      <c r="A14" s="57" t="s">
        <v>62</v>
      </c>
      <c r="B14" s="145" t="s">
        <v>63</v>
      </c>
      <c r="C14" s="146"/>
      <c r="D14" s="146"/>
      <c r="E14" s="146"/>
      <c r="F14" s="147"/>
    </row>
    <row r="15" spans="1:6" ht="19.5" customHeight="1">
      <c r="A15" s="57">
        <v>1</v>
      </c>
      <c r="B15" s="142" t="s">
        <v>64</v>
      </c>
      <c r="C15" s="142"/>
      <c r="D15" s="142"/>
      <c r="E15" s="142"/>
      <c r="F15" s="142"/>
    </row>
    <row r="16" spans="1:6" ht="19.5" customHeight="1">
      <c r="A16" s="57">
        <v>2</v>
      </c>
      <c r="B16" s="142" t="s">
        <v>65</v>
      </c>
      <c r="C16" s="142"/>
      <c r="D16" s="142"/>
      <c r="E16" s="142"/>
      <c r="F16" s="14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3" t="s">
        <v>1</v>
      </c>
      <c r="B21" s="3"/>
      <c r="C21" s="3"/>
      <c r="D21" s="10" t="s">
        <v>2</v>
      </c>
      <c r="E21" s="10"/>
      <c r="F21" s="2"/>
    </row>
    <row r="22" spans="1:6" ht="36.75" customHeight="1">
      <c r="A22" s="79" t="s">
        <v>66</v>
      </c>
      <c r="B22" s="79"/>
      <c r="C22" s="79"/>
      <c r="D22" s="79"/>
      <c r="E22" s="79"/>
      <c r="F22" s="79"/>
    </row>
    <row r="23" spans="1:6" ht="12.75">
      <c r="A23" s="144"/>
      <c r="B23" s="144"/>
      <c r="C23" s="2" t="s">
        <v>47</v>
      </c>
      <c r="D23" s="144"/>
      <c r="E23" s="144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7">
    <mergeCell ref="B16:F16"/>
    <mergeCell ref="A22:C22"/>
    <mergeCell ref="D22:F22"/>
    <mergeCell ref="A23:B23"/>
    <mergeCell ref="D23:E23"/>
    <mergeCell ref="C9:F9"/>
    <mergeCell ref="C10:F10"/>
    <mergeCell ref="C11:F11"/>
    <mergeCell ref="C12:F12"/>
    <mergeCell ref="B14:F14"/>
    <mergeCell ref="B15:F15"/>
    <mergeCell ref="A2:F2"/>
    <mergeCell ref="E3:F3"/>
    <mergeCell ref="A4:F4"/>
    <mergeCell ref="A5:F5"/>
    <mergeCell ref="C7:F7"/>
    <mergeCell ref="C8:F8"/>
  </mergeCells>
  <printOptions/>
  <pageMargins left="0.7" right="0.302083333333333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workbookViewId="0" topLeftCell="A1">
      <selection activeCell="C15" sqref="C15:F15"/>
    </sheetView>
  </sheetViews>
  <sheetFormatPr defaultColWidth="9.00390625" defaultRowHeight="12.75"/>
  <cols>
    <col min="1" max="1" width="4.00390625" style="0" customWidth="1"/>
    <col min="2" max="2" width="19.25390625" style="0" customWidth="1"/>
    <col min="3" max="3" width="28.875" style="0" customWidth="1"/>
    <col min="4" max="4" width="17.375" style="0" customWidth="1"/>
    <col min="5" max="5" width="9.625" style="0" customWidth="1"/>
    <col min="6" max="6" width="8.75390625" style="0" customWidth="1"/>
    <col min="7" max="8" width="9.125" style="0" customWidth="1"/>
  </cols>
  <sheetData>
    <row r="1" spans="1:6" ht="14.25">
      <c r="A1" s="2"/>
      <c r="B1" s="2"/>
      <c r="C1" s="2"/>
      <c r="D1" s="15"/>
      <c r="E1" s="15"/>
      <c r="F1" s="15" t="s">
        <v>30</v>
      </c>
    </row>
    <row r="2" spans="1:6" ht="12.75">
      <c r="A2" s="143" t="s">
        <v>59</v>
      </c>
      <c r="B2" s="143"/>
      <c r="C2" s="143"/>
      <c r="D2" s="143"/>
      <c r="E2" s="143"/>
      <c r="F2" s="143"/>
    </row>
    <row r="3" spans="1:6" ht="12.75">
      <c r="A3" s="31"/>
      <c r="B3" s="2"/>
      <c r="C3" s="2"/>
      <c r="D3" s="1"/>
      <c r="E3" s="127" t="s">
        <v>50</v>
      </c>
      <c r="F3" s="127"/>
    </row>
    <row r="4" spans="1:6" ht="12.75">
      <c r="A4" s="100" t="s">
        <v>67</v>
      </c>
      <c r="B4" s="100"/>
      <c r="C4" s="100"/>
      <c r="D4" s="100"/>
      <c r="E4" s="100"/>
      <c r="F4" s="100"/>
    </row>
    <row r="5" spans="1:6" ht="12.75">
      <c r="A5" s="100" t="str">
        <f>'Прил.1'!B5</f>
        <v>Инфракрасная ремонтная паяльная станция для BGA корпусов QUICK EA-H00</v>
      </c>
      <c r="B5" s="100"/>
      <c r="C5" s="100"/>
      <c r="D5" s="100"/>
      <c r="E5" s="100"/>
      <c r="F5" s="100"/>
    </row>
    <row r="6" spans="1:6" ht="12.75">
      <c r="A6" s="12"/>
      <c r="B6" s="12"/>
      <c r="C6" s="12"/>
      <c r="D6" s="21" t="s">
        <v>22</v>
      </c>
      <c r="E6" s="126"/>
      <c r="F6" s="126"/>
    </row>
    <row r="7" spans="1:6" ht="12.75">
      <c r="A7" s="12"/>
      <c r="B7" s="12"/>
      <c r="C7" s="12"/>
      <c r="D7" s="12"/>
      <c r="E7" s="12"/>
      <c r="F7" s="12"/>
    </row>
    <row r="8" spans="1:6" ht="12.75">
      <c r="A8" s="12"/>
      <c r="B8" s="18" t="s">
        <v>13</v>
      </c>
      <c r="C8" s="141"/>
      <c r="D8" s="141"/>
      <c r="E8" s="141"/>
      <c r="F8" s="141"/>
    </row>
    <row r="9" spans="1:6" ht="12.75">
      <c r="A9" s="12"/>
      <c r="B9" s="18" t="s">
        <v>14</v>
      </c>
      <c r="C9" s="81" t="s">
        <v>68</v>
      </c>
      <c r="D9" s="81"/>
      <c r="E9" s="81"/>
      <c r="F9" s="81"/>
    </row>
    <row r="10" spans="1:6" ht="12.75">
      <c r="A10" s="12"/>
      <c r="B10" s="18" t="s">
        <v>69</v>
      </c>
      <c r="C10" s="81" t="s">
        <v>53</v>
      </c>
      <c r="D10" s="81"/>
      <c r="E10" s="81"/>
      <c r="F10" s="81"/>
    </row>
    <row r="11" spans="1:6" ht="12.75">
      <c r="A11" s="12"/>
      <c r="B11" s="12"/>
      <c r="C11" s="12"/>
      <c r="D11" s="12"/>
      <c r="E11" s="12"/>
      <c r="F11" s="12"/>
    </row>
    <row r="12" spans="1:6" ht="12.75">
      <c r="A12" s="18" t="s">
        <v>16</v>
      </c>
      <c r="B12" s="18"/>
      <c r="C12" s="18"/>
      <c r="D12" s="58"/>
      <c r="E12" s="24" t="s">
        <v>12</v>
      </c>
      <c r="F12" s="32"/>
    </row>
    <row r="13" spans="1:6" ht="12.75">
      <c r="A13" s="29" t="s">
        <v>3</v>
      </c>
      <c r="B13" s="148" t="s">
        <v>70</v>
      </c>
      <c r="C13" s="148"/>
      <c r="D13" s="148"/>
      <c r="E13" s="148"/>
      <c r="F13" s="148"/>
    </row>
    <row r="14" spans="1:6" ht="12.75">
      <c r="A14" s="2"/>
      <c r="B14" s="2"/>
      <c r="C14" s="2"/>
      <c r="D14" s="2"/>
      <c r="E14" s="2"/>
      <c r="F14" s="2"/>
    </row>
    <row r="15" spans="1:6" ht="25.5" customHeight="1">
      <c r="A15" s="10"/>
      <c r="B15" s="10" t="s">
        <v>18</v>
      </c>
      <c r="C15" s="137" t="str">
        <f>A5</f>
        <v>Инфракрасная ремонтная паяльная станция для BGA корпусов QUICK EA-H00</v>
      </c>
      <c r="D15" s="137"/>
      <c r="E15" s="137"/>
      <c r="F15" s="137"/>
    </row>
    <row r="16" spans="1:6" ht="12.75">
      <c r="A16" s="10"/>
      <c r="B16" s="10" t="s">
        <v>23</v>
      </c>
      <c r="C16" s="92"/>
      <c r="D16" s="92"/>
      <c r="E16" s="92"/>
      <c r="F16" s="92"/>
    </row>
    <row r="17" spans="1:6" ht="12.75">
      <c r="A17" s="10"/>
      <c r="B17" s="10" t="s">
        <v>31</v>
      </c>
      <c r="C17" s="92"/>
      <c r="D17" s="92"/>
      <c r="E17" s="92"/>
      <c r="F17" s="92"/>
    </row>
    <row r="18" spans="1:6" ht="12.75">
      <c r="A18" s="22"/>
      <c r="B18" s="23"/>
      <c r="C18" s="23"/>
      <c r="D18" s="23"/>
      <c r="E18" s="23"/>
      <c r="F18" s="23"/>
    </row>
    <row r="19" spans="1:6" ht="23.25" customHeight="1">
      <c r="A19" s="149" t="s">
        <v>71</v>
      </c>
      <c r="B19" s="149"/>
      <c r="C19" s="149"/>
      <c r="D19" s="149"/>
      <c r="E19" s="149"/>
      <c r="F19" s="149"/>
    </row>
    <row r="20" spans="1:6" ht="15">
      <c r="A20" s="59"/>
      <c r="B20" s="59"/>
      <c r="C20" s="59"/>
      <c r="D20" s="59"/>
      <c r="E20" s="59"/>
      <c r="F20" s="59"/>
    </row>
    <row r="21" spans="1:6" ht="37.5" customHeight="1">
      <c r="A21" s="149" t="s">
        <v>72</v>
      </c>
      <c r="B21" s="149"/>
      <c r="C21" s="149"/>
      <c r="D21" s="149"/>
      <c r="E21" s="149"/>
      <c r="F21" s="149"/>
    </row>
    <row r="22" spans="1:6" ht="15">
      <c r="A22" s="149"/>
      <c r="B22" s="149"/>
      <c r="C22" s="149"/>
      <c r="D22" s="149"/>
      <c r="E22" s="149"/>
      <c r="F22" s="149"/>
    </row>
    <row r="23" spans="1:6" ht="15">
      <c r="A23" s="59"/>
      <c r="B23" s="59"/>
      <c r="C23" s="59"/>
      <c r="D23" s="59"/>
      <c r="E23" s="59"/>
      <c r="F23" s="59"/>
    </row>
    <row r="24" spans="1:6" ht="15">
      <c r="A24" s="149"/>
      <c r="B24" s="149"/>
      <c r="C24" s="149"/>
      <c r="D24" s="149"/>
      <c r="E24" s="149"/>
      <c r="F24" s="149"/>
    </row>
    <row r="25" spans="1:6" ht="15">
      <c r="A25" s="149"/>
      <c r="B25" s="149"/>
      <c r="C25" s="149"/>
      <c r="D25" s="149"/>
      <c r="E25" s="149"/>
      <c r="F25" s="149"/>
    </row>
    <row r="26" spans="1:6" ht="15">
      <c r="A26" s="59"/>
      <c r="B26" s="59"/>
      <c r="C26" s="59"/>
      <c r="D26" s="59"/>
      <c r="E26" s="59"/>
      <c r="F26" s="59"/>
    </row>
    <row r="27" spans="1:6" ht="15">
      <c r="A27" s="149"/>
      <c r="B27" s="149"/>
      <c r="C27" s="149"/>
      <c r="D27" s="149"/>
      <c r="E27" s="149"/>
      <c r="F27" s="149"/>
    </row>
    <row r="28" spans="1:6" ht="15">
      <c r="A28" s="20"/>
      <c r="B28" s="20"/>
      <c r="C28" s="20"/>
      <c r="D28" s="20"/>
      <c r="E28" s="20"/>
      <c r="F28" s="20"/>
    </row>
  </sheetData>
  <sheetProtection/>
  <mergeCells count="18">
    <mergeCell ref="A19:F19"/>
    <mergeCell ref="A21:F21"/>
    <mergeCell ref="A22:F22"/>
    <mergeCell ref="A24:F24"/>
    <mergeCell ref="A25:F25"/>
    <mergeCell ref="A27:F27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Туманова Наталия Александровна</cp:lastModifiedBy>
  <cp:lastPrinted>2017-08-17T06:40:11Z</cp:lastPrinted>
  <dcterms:created xsi:type="dcterms:W3CDTF">2013-12-17T10:37:23Z</dcterms:created>
  <dcterms:modified xsi:type="dcterms:W3CDTF">2017-08-17T06:43:28Z</dcterms:modified>
  <cp:category/>
  <cp:version/>
  <cp:contentType/>
  <cp:contentStatus/>
</cp:coreProperties>
</file>