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01" windowWidth="14340" windowHeight="10920" tabRatio="696" activeTab="5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</sheets>
  <definedNames>
    <definedName name="_GoBack" localSheetId="0">'Прил.1'!$A$26</definedName>
    <definedName name="_xlnm.Print_Titles" localSheetId="0">'Прил.1'!$7:$7</definedName>
    <definedName name="_xlnm.Print_Titles" localSheetId="2">'Прил.3'!$1:$2</definedName>
  </definedNames>
  <calcPr fullCalcOnLoad="1"/>
</workbook>
</file>

<file path=xl/sharedStrings.xml><?xml version="1.0" encoding="utf-8"?>
<sst xmlns="http://schemas.openxmlformats.org/spreadsheetml/2006/main" count="168" uniqueCount="101">
  <si>
    <t>№ п/п</t>
  </si>
  <si>
    <t>От Покупателя:</t>
  </si>
  <si>
    <t>От Продавца:</t>
  </si>
  <si>
    <t>1.</t>
  </si>
  <si>
    <t>Итого Оборудование</t>
  </si>
  <si>
    <t>Итого Базовая комплектация</t>
  </si>
  <si>
    <t>1.1.</t>
  </si>
  <si>
    <t>1.2.</t>
  </si>
  <si>
    <t>Кол-во</t>
  </si>
  <si>
    <t>ВСЕГО с НДС</t>
  </si>
  <si>
    <t>СПЕЦИФИКАЦИЯ ЦЕНОВАЯ ОБОРУДОВАНИЯ И РАБОТ</t>
  </si>
  <si>
    <t>к-во</t>
  </si>
  <si>
    <t>Наименование, обозначение (артикул)</t>
  </si>
  <si>
    <t>от</t>
  </si>
  <si>
    <t xml:space="preserve">ПРОДАВЕЦ </t>
  </si>
  <si>
    <t>ПОКУПАТЕЛЬ</t>
  </si>
  <si>
    <t>место приемки:</t>
  </si>
  <si>
    <t>Настоящий Акт составлен в соответствии с Договором №</t>
  </si>
  <si>
    <t>ПРОДАВЕЦ поставил, а ПОКУПАТЕЛЬ принял Оборудование в комплекте:</t>
  </si>
  <si>
    <t>Наименование:</t>
  </si>
  <si>
    <t>Упаковочный лист:</t>
  </si>
  <si>
    <t>В количестве</t>
  </si>
  <si>
    <t>тарных мест</t>
  </si>
  <si>
    <t xml:space="preserve">от </t>
  </si>
  <si>
    <t>Серийный номер:</t>
  </si>
  <si>
    <t>2.</t>
  </si>
  <si>
    <t>ГРАФИК ПОСТАВКИ ОБОРУДОВАНИЯ И ВЫПОЛНЕНИЯ РАБОТ</t>
  </si>
  <si>
    <t>Наименование оборудования</t>
  </si>
  <si>
    <t>Приложение № 1</t>
  </si>
  <si>
    <t>Приложение № 3</t>
  </si>
  <si>
    <t>Приложение № 5</t>
  </si>
  <si>
    <t>Приложение № 6</t>
  </si>
  <si>
    <t>Год выпуска:</t>
  </si>
  <si>
    <t>Стоимость поставленного оборудования с НДС составляет:</t>
  </si>
  <si>
    <t>1.2.1.</t>
  </si>
  <si>
    <t>1.1.1.</t>
  </si>
  <si>
    <r>
      <t>Базовая комплектация</t>
    </r>
    <r>
      <rPr>
        <i/>
        <sz val="10"/>
        <color indexed="10"/>
        <rFont val="Times New Roman"/>
        <family val="1"/>
      </rPr>
      <t xml:space="preserve"> </t>
    </r>
  </si>
  <si>
    <t>Стоимость услуг по доставке, упаковке и маркировке.</t>
  </si>
  <si>
    <t>Приложение № 2</t>
  </si>
  <si>
    <t>Приложение № 4</t>
  </si>
  <si>
    <t xml:space="preserve">Итого стоимость Оборудования и Работ </t>
  </si>
  <si>
    <t>дата подписания</t>
  </si>
  <si>
    <t>НДС</t>
  </si>
  <si>
    <t>/ _____________/</t>
  </si>
  <si>
    <t>Стоимость, Руб</t>
  </si>
  <si>
    <t>/ Б. И. Ефремов /</t>
  </si>
  <si>
    <t xml:space="preserve">АО "Марийский машиностроительный завод"                                                                     Генеральный директор                                                                                     </t>
  </si>
  <si>
    <t>АО "Марийский машиностроительный завод" 
Генеральный директор</t>
  </si>
  <si>
    <t>/Б. И. Ефремов/</t>
  </si>
  <si>
    <t>Поставка на склад Покупателя (от даты подписания Договора)</t>
  </si>
  <si>
    <t>АКТ  О ПРИЕМЕ - ПЕРЕДАЧЕ ОБОРУДОВАНИЯ</t>
  </si>
  <si>
    <t xml:space="preserve">(форма) </t>
  </si>
  <si>
    <t xml:space="preserve">АО "Марийский машиностроительный завод" </t>
  </si>
  <si>
    <t xml:space="preserve">424003, РМЭ,  г. Йошкар-Ола, ул. Суворова, 15 </t>
  </si>
  <si>
    <t xml:space="preserve">424003, РМЭ, г. Йошкар-Ола, ул. Суворова, 15 </t>
  </si>
  <si>
    <t xml:space="preserve">ТЕХНИЧЕСКАЯ СПЕЦИФИКАЦИЯ ОБОРУДОВАНИЯ </t>
  </si>
  <si>
    <t>АО "Марийский машиностроительный завод"                            Генеральный директор</t>
  </si>
  <si>
    <t>В стоимость Оборудования включено:</t>
  </si>
  <si>
    <t>___________________________/ Б.И. Ефремов/</t>
  </si>
  <si>
    <t>Номер транспортного средства:</t>
  </si>
  <si>
    <t>к Договору № ________________от_________________г.</t>
  </si>
  <si>
    <t xml:space="preserve">Окончательная приемка (от даты приемки Оборудования по количеству и качеству) </t>
  </si>
  <si>
    <t xml:space="preserve">ПРОГРАММА ОКОНЧАТЕЛЬНОЙ ПРИЕМКИ </t>
  </si>
  <si>
    <t>№</t>
  </si>
  <si>
    <t>Пункт программы приёмки</t>
  </si>
  <si>
    <t>Проверка комплектности поставки</t>
  </si>
  <si>
    <t xml:space="preserve">Проверка работоспособности Оборудования (проведение входного контроля)  </t>
  </si>
  <si>
    <t xml:space="preserve">АО "Марийский машиностроительный завод" 
Генеральный директор </t>
  </si>
  <si>
    <t>АКТ  ОКОНЧАТЕЛЬНОЙ ПРИЕМКИ ОБОРУДОВАНИЯ</t>
  </si>
  <si>
    <t>АО "Марийский машиностроительный завод"</t>
  </si>
  <si>
    <t>место проведения:</t>
  </si>
  <si>
    <t>Продавец поставил Оборудование в комплекте, а Покупатель принял согласно программе окончательной приемки Оборудования (Приложение № 5 к Договору):</t>
  </si>
  <si>
    <t>Входной контроль проведен в полном объеме, предусмотренном технической документацией</t>
  </si>
  <si>
    <t>Оборудование полностью комплектно (включая техническую документацию) и находится в работоспособном состоянии.</t>
  </si>
  <si>
    <t xml:space="preserve">Стоимость получения всех необходимых лицензий и других свидетельств и документов, необходимых для надлежащего исполнения Договора. </t>
  </si>
  <si>
    <t xml:space="preserve">Срок исполнения обязательств </t>
  </si>
  <si>
    <t>1 шт.</t>
  </si>
  <si>
    <t>Протокол поверки</t>
  </si>
  <si>
    <t xml:space="preserve">Комплект эксплуатационной документации на русском языке на бумажном носителе   в сброшюрованном виде:                        </t>
  </si>
  <si>
    <t>Заверенная копия свидетельства об утверждении типа средства измерений</t>
  </si>
  <si>
    <t>Заверенная копия описания типа средства измерений</t>
  </si>
  <si>
    <t>Заверенная копия методики поверки</t>
  </si>
  <si>
    <t>1.1.2.</t>
  </si>
  <si>
    <t>1.1.3.</t>
  </si>
  <si>
    <t>1.1.4.</t>
  </si>
  <si>
    <t>1.1.5.</t>
  </si>
  <si>
    <t>1.1.6.</t>
  </si>
  <si>
    <t>1.1.7.</t>
  </si>
  <si>
    <t>1 к-т</t>
  </si>
  <si>
    <t>Стоимость, руб.</t>
  </si>
  <si>
    <t>к Договору № ________________от_________________2017г.</t>
  </si>
  <si>
    <t>2 недели</t>
  </si>
  <si>
    <t xml:space="preserve"> - руководство по эксплуатации.</t>
  </si>
  <si>
    <t>Сумма,руб.</t>
  </si>
  <si>
    <t>1.2.2.</t>
  </si>
  <si>
    <t>Течеискатель масс-спектрометрический гелиевый ASM 340</t>
  </si>
  <si>
    <t xml:space="preserve"> - инструкция эксплуатационная на течеискатель соответствующего исполнения</t>
  </si>
  <si>
    <t>Свидетельство о поверке средства измерения, со сроком действия не более одного месяца с даты поверки до даты поставки.</t>
  </si>
  <si>
    <t>В течение 30 рабочих дней</t>
  </si>
  <si>
    <t>Метрологические и технические характеристики</t>
  </si>
  <si>
    <t>В соответствии с приложением 44361 к свидетельству об утверждении типа средств измерений (номер в госреестре 48165-11)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</si>
</sst>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31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justify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justify"/>
    </xf>
    <xf numFmtId="0" fontId="3" fillId="0" borderId="0" xfId="0" applyFont="1" applyAlignment="1">
      <alignment horizontal="center" vertical="justify" wrapText="1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4" fontId="2" fillId="0" borderId="11" xfId="0" applyNumberFormat="1" applyFont="1" applyBorder="1" applyAlignment="1">
      <alignment horizontal="right"/>
    </xf>
    <xf numFmtId="16" fontId="3" fillId="0" borderId="10" xfId="0" applyNumberFormat="1" applyFont="1" applyBorder="1" applyAlignment="1">
      <alignment horizontal="center" vertical="center" wrapText="1"/>
    </xf>
    <xf numFmtId="0" fontId="27" fillId="0" borderId="0" xfId="59" applyAlignment="1">
      <alignment/>
    </xf>
    <xf numFmtId="0" fontId="2" fillId="0" borderId="10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center" vertical="justify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4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14" xfId="0" applyFont="1" applyBorder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7" fillId="0" borderId="0" xfId="0" applyFont="1" applyBorder="1" applyAlignment="1">
      <alignment horizontal="left" vertical="justify"/>
    </xf>
    <xf numFmtId="0" fontId="2" fillId="0" borderId="1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justify" wrapText="1"/>
    </xf>
    <xf numFmtId="4" fontId="2" fillId="0" borderId="13" xfId="0" applyNumberFormat="1" applyFont="1" applyBorder="1" applyAlignment="1">
      <alignment vertical="center" wrapText="1"/>
    </xf>
    <xf numFmtId="4" fontId="2" fillId="0" borderId="15" xfId="0" applyNumberFormat="1" applyFont="1" applyBorder="1" applyAlignment="1">
      <alignment vertical="center" wrapText="1"/>
    </xf>
    <xf numFmtId="4" fontId="2" fillId="0" borderId="16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19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1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justify"/>
    </xf>
    <xf numFmtId="0" fontId="3" fillId="0" borderId="14" xfId="0" applyFont="1" applyBorder="1" applyAlignment="1">
      <alignment horizontal="left" vertical="justify"/>
    </xf>
    <xf numFmtId="0" fontId="3" fillId="0" borderId="12" xfId="0" applyFont="1" applyBorder="1" applyAlignment="1">
      <alignment horizontal="left" vertical="justify"/>
    </xf>
    <xf numFmtId="0" fontId="2" fillId="0" borderId="13" xfId="0" applyFont="1" applyBorder="1" applyAlignment="1">
      <alignment horizontal="center" vertical="justify" wrapText="1"/>
    </xf>
    <xf numFmtId="0" fontId="2" fillId="0" borderId="15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3" fillId="0" borderId="19" xfId="0" applyNumberFormat="1" applyFon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4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177" fontId="8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justify" wrapText="1"/>
    </xf>
    <xf numFmtId="0" fontId="3" fillId="0" borderId="11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8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view="pageLayout" workbookViewId="0" topLeftCell="A10">
      <selection activeCell="B18" sqref="B18:D18"/>
    </sheetView>
  </sheetViews>
  <sheetFormatPr defaultColWidth="9.00390625" defaultRowHeight="12.75"/>
  <cols>
    <col min="1" max="1" width="8.375" style="2" customWidth="1"/>
    <col min="2" max="2" width="24.375" style="2" customWidth="1"/>
    <col min="3" max="3" width="14.25390625" style="2" customWidth="1"/>
    <col min="4" max="4" width="25.625" style="2" customWidth="1"/>
    <col min="5" max="5" width="7.875" style="2" customWidth="1"/>
    <col min="6" max="6" width="14.125" style="2" customWidth="1"/>
    <col min="7" max="16384" width="9.125" style="2" customWidth="1"/>
  </cols>
  <sheetData>
    <row r="1" spans="5:6" ht="12.75" customHeight="1">
      <c r="E1" s="15"/>
      <c r="F1" s="15" t="s">
        <v>28</v>
      </c>
    </row>
    <row r="2" spans="3:6" ht="14.25" customHeight="1">
      <c r="C2" s="94" t="s">
        <v>90</v>
      </c>
      <c r="D2" s="94"/>
      <c r="E2" s="94"/>
      <c r="F2" s="94"/>
    </row>
    <row r="3" ht="5.25" customHeight="1">
      <c r="E3" s="9"/>
    </row>
    <row r="4" spans="1:6" ht="14.25" customHeight="1">
      <c r="A4" s="95" t="s">
        <v>10</v>
      </c>
      <c r="B4" s="95"/>
      <c r="C4" s="95"/>
      <c r="D4" s="95"/>
      <c r="E4" s="95"/>
      <c r="F4" s="95"/>
    </row>
    <row r="5" spans="1:6" ht="13.5" customHeight="1">
      <c r="A5" s="12"/>
      <c r="B5" s="88" t="s">
        <v>95</v>
      </c>
      <c r="C5" s="88"/>
      <c r="D5" s="88"/>
      <c r="E5" s="88"/>
      <c r="F5" s="12"/>
    </row>
    <row r="6" spans="1:6" ht="13.5" customHeight="1">
      <c r="A6" s="95"/>
      <c r="B6" s="95"/>
      <c r="C6" s="95"/>
      <c r="D6" s="95"/>
      <c r="E6" s="95"/>
      <c r="F6" s="95"/>
    </row>
    <row r="7" spans="1:6" ht="27" customHeight="1">
      <c r="A7" s="4" t="s">
        <v>0</v>
      </c>
      <c r="B7" s="96" t="s">
        <v>12</v>
      </c>
      <c r="C7" s="97"/>
      <c r="D7" s="98"/>
      <c r="E7" s="4" t="s">
        <v>8</v>
      </c>
      <c r="F7" s="4" t="s">
        <v>89</v>
      </c>
    </row>
    <row r="8" spans="1:6" ht="31.5" customHeight="1">
      <c r="A8" s="4">
        <v>1</v>
      </c>
      <c r="B8" s="74" t="str">
        <f>B5</f>
        <v>Течеискатель масс-спектрометрический гелиевый ASM 340</v>
      </c>
      <c r="C8" s="75"/>
      <c r="D8" s="76"/>
      <c r="E8" s="4" t="s">
        <v>76</v>
      </c>
      <c r="F8" s="6"/>
    </row>
    <row r="9" spans="1:11" ht="14.25" customHeight="1">
      <c r="A9" s="33" t="s">
        <v>6</v>
      </c>
      <c r="B9" s="74" t="s">
        <v>36</v>
      </c>
      <c r="C9" s="75"/>
      <c r="D9" s="76"/>
      <c r="E9" s="4"/>
      <c r="F9" s="25"/>
      <c r="K9" s="34"/>
    </row>
    <row r="10" spans="1:6" ht="13.5" customHeight="1">
      <c r="A10" s="17" t="s">
        <v>35</v>
      </c>
      <c r="B10" s="80" t="s">
        <v>95</v>
      </c>
      <c r="C10" s="81"/>
      <c r="D10" s="82"/>
      <c r="E10" s="5" t="s">
        <v>76</v>
      </c>
      <c r="F10" s="51"/>
    </row>
    <row r="11" spans="1:6" ht="29.25" customHeight="1">
      <c r="A11" s="17" t="s">
        <v>82</v>
      </c>
      <c r="B11" s="71" t="s">
        <v>97</v>
      </c>
      <c r="C11" s="72"/>
      <c r="D11" s="72"/>
      <c r="E11" s="5" t="s">
        <v>76</v>
      </c>
      <c r="F11" s="51"/>
    </row>
    <row r="12" spans="1:6" ht="13.5" customHeight="1">
      <c r="A12" s="17" t="s">
        <v>83</v>
      </c>
      <c r="B12" s="71" t="s">
        <v>77</v>
      </c>
      <c r="C12" s="72"/>
      <c r="D12" s="72"/>
      <c r="E12" s="5" t="s">
        <v>76</v>
      </c>
      <c r="F12" s="51"/>
    </row>
    <row r="13" spans="1:6" ht="30" customHeight="1">
      <c r="A13" s="86" t="s">
        <v>84</v>
      </c>
      <c r="B13" s="71" t="s">
        <v>78</v>
      </c>
      <c r="C13" s="72"/>
      <c r="D13" s="72"/>
      <c r="E13" s="91" t="s">
        <v>88</v>
      </c>
      <c r="F13" s="59"/>
    </row>
    <row r="14" spans="1:6" ht="13.5" customHeight="1">
      <c r="A14" s="87"/>
      <c r="B14" s="71" t="s">
        <v>92</v>
      </c>
      <c r="C14" s="72"/>
      <c r="D14" s="72"/>
      <c r="E14" s="92"/>
      <c r="F14" s="60"/>
    </row>
    <row r="15" spans="1:6" ht="13.5" customHeight="1">
      <c r="A15" s="58"/>
      <c r="B15" s="71" t="s">
        <v>96</v>
      </c>
      <c r="C15" s="72"/>
      <c r="D15" s="73"/>
      <c r="E15" s="93"/>
      <c r="F15" s="61"/>
    </row>
    <row r="16" spans="1:6" ht="13.5" customHeight="1">
      <c r="A16" s="17" t="s">
        <v>85</v>
      </c>
      <c r="B16" s="71" t="s">
        <v>79</v>
      </c>
      <c r="C16" s="72"/>
      <c r="D16" s="72"/>
      <c r="E16" s="5" t="s">
        <v>76</v>
      </c>
      <c r="F16" s="51"/>
    </row>
    <row r="17" spans="1:6" ht="13.5" customHeight="1">
      <c r="A17" s="17" t="s">
        <v>86</v>
      </c>
      <c r="B17" s="71" t="s">
        <v>80</v>
      </c>
      <c r="C17" s="72"/>
      <c r="D17" s="72"/>
      <c r="E17" s="5" t="s">
        <v>76</v>
      </c>
      <c r="F17" s="51"/>
    </row>
    <row r="18" spans="1:6" ht="13.5" customHeight="1">
      <c r="A18" s="17" t="s">
        <v>87</v>
      </c>
      <c r="B18" s="71" t="s">
        <v>81</v>
      </c>
      <c r="C18" s="72"/>
      <c r="D18" s="72"/>
      <c r="E18" s="5" t="s">
        <v>76</v>
      </c>
      <c r="F18" s="51"/>
    </row>
    <row r="19" spans="1:6" ht="12.75">
      <c r="A19" s="35"/>
      <c r="B19" s="74" t="s">
        <v>5</v>
      </c>
      <c r="C19" s="75"/>
      <c r="D19" s="75"/>
      <c r="E19" s="89"/>
      <c r="F19" s="47"/>
    </row>
    <row r="20" spans="1:6" ht="12.75">
      <c r="A20" s="44"/>
      <c r="B20" s="77" t="s">
        <v>4</v>
      </c>
      <c r="C20" s="78"/>
      <c r="D20" s="79"/>
      <c r="E20" s="49"/>
      <c r="F20" s="50"/>
    </row>
    <row r="21" spans="1:6" ht="12" customHeight="1">
      <c r="A21" s="36" t="s">
        <v>7</v>
      </c>
      <c r="B21" s="83" t="s">
        <v>57</v>
      </c>
      <c r="C21" s="84"/>
      <c r="D21" s="84"/>
      <c r="E21" s="84"/>
      <c r="F21" s="85"/>
    </row>
    <row r="22" spans="1:6" ht="13.5" customHeight="1">
      <c r="A22" s="28" t="s">
        <v>34</v>
      </c>
      <c r="B22" s="80" t="s">
        <v>37</v>
      </c>
      <c r="C22" s="81"/>
      <c r="D22" s="81"/>
      <c r="E22" s="81"/>
      <c r="F22" s="82"/>
    </row>
    <row r="23" spans="1:6" ht="28.5" customHeight="1">
      <c r="A23" s="28" t="s">
        <v>94</v>
      </c>
      <c r="B23" s="71" t="s">
        <v>74</v>
      </c>
      <c r="C23" s="72"/>
      <c r="D23" s="72"/>
      <c r="E23" s="72"/>
      <c r="F23" s="73"/>
    </row>
    <row r="24" spans="1:6" ht="14.25" customHeight="1">
      <c r="A24" s="74" t="s">
        <v>40</v>
      </c>
      <c r="B24" s="75"/>
      <c r="C24" s="75"/>
      <c r="D24" s="75"/>
      <c r="E24" s="76"/>
      <c r="F24" s="47"/>
    </row>
    <row r="25" spans="1:6" ht="15" customHeight="1">
      <c r="A25" s="74" t="s">
        <v>42</v>
      </c>
      <c r="B25" s="75"/>
      <c r="C25" s="75"/>
      <c r="D25" s="76"/>
      <c r="E25" s="11">
        <v>0.18</v>
      </c>
      <c r="F25" s="47"/>
    </row>
    <row r="26" spans="1:6" ht="12.75" customHeight="1">
      <c r="A26" s="74" t="s">
        <v>9</v>
      </c>
      <c r="B26" s="75"/>
      <c r="C26" s="75"/>
      <c r="D26" s="75"/>
      <c r="E26" s="76"/>
      <c r="F26" s="47"/>
    </row>
    <row r="28" spans="1:5" ht="12.75">
      <c r="A28" s="3" t="s">
        <v>1</v>
      </c>
      <c r="B28" s="3"/>
      <c r="C28" s="3"/>
      <c r="D28" s="10" t="s">
        <v>2</v>
      </c>
      <c r="E28" s="10"/>
    </row>
    <row r="29" spans="1:6" ht="38.25" customHeight="1">
      <c r="A29" s="90" t="s">
        <v>56</v>
      </c>
      <c r="B29" s="90"/>
      <c r="C29" s="90"/>
      <c r="D29" s="90"/>
      <c r="E29" s="90"/>
      <c r="F29" s="90"/>
    </row>
    <row r="30" spans="1:5" ht="21.75" customHeight="1">
      <c r="A30" s="24"/>
      <c r="B30" s="24"/>
      <c r="C30" s="9" t="s">
        <v>45</v>
      </c>
      <c r="D30" s="24"/>
      <c r="E30" s="16" t="s">
        <v>43</v>
      </c>
    </row>
  </sheetData>
  <sheetProtection/>
  <mergeCells count="28">
    <mergeCell ref="B8:D8"/>
    <mergeCell ref="B9:D9"/>
    <mergeCell ref="C2:F2"/>
    <mergeCell ref="A4:F4"/>
    <mergeCell ref="A6:F6"/>
    <mergeCell ref="B7:D7"/>
    <mergeCell ref="B10:D10"/>
    <mergeCell ref="B12:D12"/>
    <mergeCell ref="B15:D15"/>
    <mergeCell ref="E13:E15"/>
    <mergeCell ref="B5:E5"/>
    <mergeCell ref="B19:E19"/>
    <mergeCell ref="B13:D13"/>
    <mergeCell ref="A29:C29"/>
    <mergeCell ref="D29:F29"/>
    <mergeCell ref="A26:E26"/>
    <mergeCell ref="A25:D25"/>
    <mergeCell ref="B16:D16"/>
    <mergeCell ref="B17:D17"/>
    <mergeCell ref="B18:D18"/>
    <mergeCell ref="B11:D11"/>
    <mergeCell ref="B23:F23"/>
    <mergeCell ref="A24:E24"/>
    <mergeCell ref="B20:D20"/>
    <mergeCell ref="B22:F22"/>
    <mergeCell ref="B21:F21"/>
    <mergeCell ref="A13:A14"/>
    <mergeCell ref="B14:D14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view="pageLayout" workbookViewId="0" topLeftCell="A22">
      <selection activeCell="B8" sqref="B8:D8"/>
    </sheetView>
  </sheetViews>
  <sheetFormatPr defaultColWidth="9.00390625" defaultRowHeight="12.75"/>
  <cols>
    <col min="1" max="1" width="7.25390625" style="20" customWidth="1"/>
    <col min="2" max="2" width="38.25390625" style="20" customWidth="1"/>
    <col min="3" max="3" width="17.875" style="20" hidden="1" customWidth="1"/>
    <col min="4" max="4" width="45.75390625" style="20" customWidth="1"/>
    <col min="5" max="16384" width="9.125" style="20" customWidth="1"/>
  </cols>
  <sheetData>
    <row r="1" spans="1:4" ht="15">
      <c r="A1" s="42"/>
      <c r="B1" s="42"/>
      <c r="D1" s="15" t="s">
        <v>38</v>
      </c>
    </row>
    <row r="2" spans="1:4" ht="16.5" customHeight="1">
      <c r="A2" s="94" t="s">
        <v>90</v>
      </c>
      <c r="B2" s="94"/>
      <c r="C2" s="94"/>
      <c r="D2" s="94"/>
    </row>
    <row r="4" spans="1:4" ht="15">
      <c r="A4" s="99" t="s">
        <v>55</v>
      </c>
      <c r="B4" s="99"/>
      <c r="C4" s="99"/>
      <c r="D4" s="99"/>
    </row>
    <row r="5" spans="1:4" ht="15">
      <c r="A5" s="100" t="str">
        <f>'Прил.1'!B5</f>
        <v>Течеискатель масс-спектрометрический гелиевый ASM 340</v>
      </c>
      <c r="B5" s="100"/>
      <c r="C5" s="100"/>
      <c r="D5" s="100"/>
    </row>
    <row r="6" ht="11.25" customHeight="1"/>
    <row r="7" spans="1:7" ht="28.5" customHeight="1">
      <c r="A7" s="43" t="s">
        <v>0</v>
      </c>
      <c r="B7" s="67" t="s">
        <v>99</v>
      </c>
      <c r="C7" s="68"/>
      <c r="D7" s="69"/>
      <c r="E7" s="37"/>
      <c r="F7" s="37"/>
      <c r="G7" s="37"/>
    </row>
    <row r="8" spans="1:4" ht="30.75" customHeight="1">
      <c r="A8" s="41">
        <v>1</v>
      </c>
      <c r="B8" s="71" t="s">
        <v>100</v>
      </c>
      <c r="C8" s="72"/>
      <c r="D8" s="73"/>
    </row>
    <row r="9" spans="2:4" ht="15">
      <c r="B9" s="2"/>
      <c r="C9" s="2"/>
      <c r="D9" s="2"/>
    </row>
    <row r="10" spans="2:4" ht="15">
      <c r="B10" s="2"/>
      <c r="C10" s="2"/>
      <c r="D10" s="2"/>
    </row>
    <row r="11" spans="2:4" ht="15">
      <c r="B11" s="2"/>
      <c r="C11" s="2"/>
      <c r="D11" s="2"/>
    </row>
    <row r="12" spans="2:4" ht="15">
      <c r="B12" s="2"/>
      <c r="C12" s="2"/>
      <c r="D12" s="2"/>
    </row>
    <row r="13" spans="2:4" ht="15">
      <c r="B13" s="2"/>
      <c r="C13" s="2"/>
      <c r="D13" s="2"/>
    </row>
    <row r="14" spans="2:4" ht="15">
      <c r="B14" s="2"/>
      <c r="C14" s="2"/>
      <c r="D14" s="2"/>
    </row>
    <row r="15" spans="2:4" ht="15">
      <c r="B15" s="2"/>
      <c r="C15" s="2"/>
      <c r="D15" s="2"/>
    </row>
    <row r="16" spans="2:4" ht="15">
      <c r="B16" s="2"/>
      <c r="C16" s="2"/>
      <c r="D16" s="2"/>
    </row>
    <row r="17" spans="2:4" ht="15">
      <c r="B17" s="2"/>
      <c r="C17" s="2"/>
      <c r="D17" s="2"/>
    </row>
    <row r="18" spans="2:4" ht="15">
      <c r="B18" s="2"/>
      <c r="C18" s="2"/>
      <c r="D18" s="2"/>
    </row>
    <row r="19" spans="1:5" ht="15">
      <c r="A19" s="38" t="s">
        <v>1</v>
      </c>
      <c r="B19" s="3"/>
      <c r="C19" s="10" t="s">
        <v>2</v>
      </c>
      <c r="D19" s="2"/>
      <c r="E19" s="39"/>
    </row>
    <row r="20" spans="1:6" ht="54.75" customHeight="1">
      <c r="A20" s="90" t="s">
        <v>46</v>
      </c>
      <c r="B20" s="90"/>
      <c r="C20" s="90"/>
      <c r="D20" s="90"/>
      <c r="E20" s="46"/>
      <c r="F20" s="40"/>
    </row>
    <row r="21" spans="1:5" ht="33.75" customHeight="1">
      <c r="A21" s="70" t="s">
        <v>58</v>
      </c>
      <c r="B21" s="70"/>
      <c r="C21" s="24"/>
      <c r="D21" s="16" t="str">
        <f>'Прил.1'!E30</f>
        <v>/ _____________/</v>
      </c>
      <c r="E21" s="2"/>
    </row>
  </sheetData>
  <sheetProtection/>
  <mergeCells count="8">
    <mergeCell ref="A21:B21"/>
    <mergeCell ref="A20:B20"/>
    <mergeCell ref="C20:D20"/>
    <mergeCell ref="B8:D8"/>
    <mergeCell ref="A2:D2"/>
    <mergeCell ref="A4:D4"/>
    <mergeCell ref="A5:D5"/>
    <mergeCell ref="B7:D7"/>
  </mergeCells>
  <printOptions/>
  <pageMargins left="0.7" right="0.385416666666666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view="pageLayout" workbookViewId="0" topLeftCell="A1">
      <selection activeCell="F17" sqref="F17"/>
    </sheetView>
  </sheetViews>
  <sheetFormatPr defaultColWidth="9.00390625" defaultRowHeight="12.75"/>
  <cols>
    <col min="1" max="1" width="4.00390625" style="2" customWidth="1"/>
    <col min="2" max="2" width="31.00390625" style="2" customWidth="1"/>
    <col min="3" max="3" width="5.875" style="2" customWidth="1"/>
    <col min="4" max="4" width="24.00390625" style="2" customWidth="1"/>
    <col min="5" max="5" width="35.00390625" style="2" customWidth="1"/>
    <col min="6" max="6" width="28.00390625" style="2" customWidth="1"/>
    <col min="7" max="7" width="16.875" style="2" customWidth="1"/>
    <col min="8" max="16384" width="9.125" style="2" customWidth="1"/>
  </cols>
  <sheetData>
    <row r="1" spans="5:7" ht="12.75" customHeight="1">
      <c r="E1" s="15"/>
      <c r="G1" s="15" t="s">
        <v>29</v>
      </c>
    </row>
    <row r="2" ht="14.25" customHeight="1">
      <c r="G2" s="45" t="s">
        <v>90</v>
      </c>
    </row>
    <row r="3" ht="15" customHeight="1">
      <c r="F3" s="9"/>
    </row>
    <row r="4" spans="1:7" ht="14.25" customHeight="1">
      <c r="A4" s="95" t="s">
        <v>26</v>
      </c>
      <c r="B4" s="95"/>
      <c r="C4" s="95"/>
      <c r="D4" s="95"/>
      <c r="E4" s="95"/>
      <c r="F4" s="95"/>
      <c r="G4" s="95"/>
    </row>
    <row r="5" spans="1:7" ht="12.75">
      <c r="A5" s="12"/>
      <c r="B5" s="12"/>
      <c r="C5" s="12"/>
      <c r="D5" s="12"/>
      <c r="E5" s="12"/>
      <c r="F5" s="12"/>
      <c r="G5" s="12"/>
    </row>
    <row r="6" spans="1:7" ht="12.75">
      <c r="A6" s="95" t="str">
        <f>'Прил.1'!B5</f>
        <v>Течеискатель масс-спектрометрический гелиевый ASM 340</v>
      </c>
      <c r="B6" s="95"/>
      <c r="C6" s="95"/>
      <c r="D6" s="95"/>
      <c r="E6" s="95"/>
      <c r="F6" s="95"/>
      <c r="G6" s="95"/>
    </row>
    <row r="8" spans="1:7" ht="21.75" customHeight="1">
      <c r="A8" s="62" t="s">
        <v>0</v>
      </c>
      <c r="B8" s="62" t="s">
        <v>27</v>
      </c>
      <c r="C8" s="62" t="s">
        <v>11</v>
      </c>
      <c r="D8" s="64" t="s">
        <v>75</v>
      </c>
      <c r="E8" s="64"/>
      <c r="F8" s="64"/>
      <c r="G8" s="64"/>
    </row>
    <row r="9" spans="1:7" ht="99" customHeight="1">
      <c r="A9" s="63"/>
      <c r="B9" s="63"/>
      <c r="C9" s="63"/>
      <c r="D9" s="96" t="s">
        <v>49</v>
      </c>
      <c r="E9" s="98"/>
      <c r="F9" s="96" t="s">
        <v>61</v>
      </c>
      <c r="G9" s="98"/>
    </row>
    <row r="10" spans="1:22" s="5" customFormat="1" ht="58.5" customHeight="1">
      <c r="A10" s="4">
        <v>1</v>
      </c>
      <c r="B10" s="8" t="str">
        <f>A6</f>
        <v>Течеискатель масс-спектрометрический гелиевый ASM 340</v>
      </c>
      <c r="C10" s="4" t="s">
        <v>76</v>
      </c>
      <c r="D10" s="96" t="s">
        <v>91</v>
      </c>
      <c r="E10" s="98"/>
      <c r="F10" s="96" t="s">
        <v>98</v>
      </c>
      <c r="G10" s="9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7" ht="32.25" customHeight="1">
      <c r="A11" s="13"/>
      <c r="B11" s="14"/>
      <c r="C11" s="14"/>
      <c r="D11" s="14"/>
      <c r="E11" s="14"/>
      <c r="F11" s="14"/>
      <c r="G11" s="14"/>
    </row>
    <row r="12" spans="1:7" ht="12.75">
      <c r="A12" s="3" t="s">
        <v>1</v>
      </c>
      <c r="C12" s="3"/>
      <c r="D12" s="3"/>
      <c r="E12" s="19"/>
      <c r="F12" s="10" t="s">
        <v>2</v>
      </c>
      <c r="G12" s="10"/>
    </row>
    <row r="13" spans="1:7" ht="12.75">
      <c r="A13" s="3"/>
      <c r="C13" s="3"/>
      <c r="D13" s="3"/>
      <c r="E13" s="19"/>
      <c r="F13" s="10"/>
      <c r="G13" s="10"/>
    </row>
    <row r="14" spans="1:7" ht="48.75" customHeight="1">
      <c r="A14" s="90" t="s">
        <v>47</v>
      </c>
      <c r="B14" s="90"/>
      <c r="C14" s="90"/>
      <c r="D14" s="90"/>
      <c r="E14" s="23"/>
      <c r="F14" s="90"/>
      <c r="G14" s="90"/>
    </row>
    <row r="15" spans="1:7" ht="21.75" customHeight="1">
      <c r="A15" s="24"/>
      <c r="B15" s="24"/>
      <c r="C15" s="24"/>
      <c r="D15" s="27" t="s">
        <v>48</v>
      </c>
      <c r="E15" s="9"/>
      <c r="F15" s="24"/>
      <c r="G15" s="27" t="str">
        <f>'Прил.1'!E30</f>
        <v>/ _____________/</v>
      </c>
    </row>
  </sheetData>
  <sheetProtection/>
  <mergeCells count="12">
    <mergeCell ref="F14:G14"/>
    <mergeCell ref="A4:G4"/>
    <mergeCell ref="A6:G6"/>
    <mergeCell ref="A14:D14"/>
    <mergeCell ref="B8:B9"/>
    <mergeCell ref="A8:A9"/>
    <mergeCell ref="C8:C9"/>
    <mergeCell ref="D8:G8"/>
    <mergeCell ref="D9:E9"/>
    <mergeCell ref="D10:E10"/>
    <mergeCell ref="F9:G9"/>
    <mergeCell ref="F10:G10"/>
  </mergeCells>
  <printOptions/>
  <pageMargins left="0.3937007874015748" right="0.3937007874015748" top="0.5905511811023623" bottom="0.7874015748031497" header="0" footer="0.3937007874015748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view="pageLayout" workbookViewId="0" topLeftCell="A34">
      <selection activeCell="B24" sqref="B24:C24"/>
    </sheetView>
  </sheetViews>
  <sheetFormatPr defaultColWidth="9.00390625" defaultRowHeight="12.75"/>
  <cols>
    <col min="1" max="1" width="7.625" style="2" customWidth="1"/>
    <col min="2" max="2" width="19.25390625" style="2" customWidth="1"/>
    <col min="3" max="3" width="34.375" style="2" customWidth="1"/>
    <col min="4" max="4" width="11.00390625" style="2" customWidth="1"/>
    <col min="5" max="5" width="1.625" style="2" customWidth="1"/>
    <col min="6" max="6" width="14.75390625" style="2" customWidth="1"/>
    <col min="7" max="16384" width="9.125" style="2" customWidth="1"/>
  </cols>
  <sheetData>
    <row r="1" spans="4:6" ht="12.75" customHeight="1">
      <c r="D1" s="15"/>
      <c r="E1" s="15"/>
      <c r="F1" s="15" t="s">
        <v>39</v>
      </c>
    </row>
    <row r="2" spans="1:6" ht="14.25" customHeight="1">
      <c r="A2" s="94" t="s">
        <v>90</v>
      </c>
      <c r="B2" s="94"/>
      <c r="C2" s="94"/>
      <c r="D2" s="94"/>
      <c r="E2" s="94"/>
      <c r="F2" s="94"/>
    </row>
    <row r="3" spans="1:6" ht="12.75">
      <c r="A3" s="31"/>
      <c r="D3" s="1"/>
      <c r="E3" s="118" t="s">
        <v>51</v>
      </c>
      <c r="F3" s="118"/>
    </row>
    <row r="4" spans="1:6" ht="14.25" customHeight="1">
      <c r="A4" s="95" t="s">
        <v>50</v>
      </c>
      <c r="B4" s="95"/>
      <c r="C4" s="95"/>
      <c r="D4" s="95"/>
      <c r="E4" s="95"/>
      <c r="F4" s="95"/>
    </row>
    <row r="5" spans="1:6" ht="12.75">
      <c r="A5" s="115" t="str">
        <f>'Прил.1'!B5</f>
        <v>Течеискатель масс-спектрометрический гелиевый ASM 340</v>
      </c>
      <c r="B5" s="115"/>
      <c r="C5" s="115"/>
      <c r="D5" s="115"/>
      <c r="E5" s="115"/>
      <c r="F5" s="115"/>
    </row>
    <row r="6" spans="1:6" ht="14.25" customHeight="1">
      <c r="A6" s="12"/>
      <c r="B6" s="12"/>
      <c r="C6" s="12"/>
      <c r="D6" s="21" t="s">
        <v>23</v>
      </c>
      <c r="E6" s="116" t="s">
        <v>41</v>
      </c>
      <c r="F6" s="116"/>
    </row>
    <row r="7" spans="1:6" ht="12.75">
      <c r="A7" s="12"/>
      <c r="B7" s="12"/>
      <c r="C7" s="30"/>
      <c r="D7" s="30"/>
      <c r="E7" s="30"/>
      <c r="F7" s="30"/>
    </row>
    <row r="8" spans="1:7" ht="14.25" customHeight="1">
      <c r="A8" s="12"/>
      <c r="B8" s="18" t="s">
        <v>14</v>
      </c>
      <c r="C8" s="123"/>
      <c r="D8" s="123"/>
      <c r="E8" s="123"/>
      <c r="F8" s="123"/>
      <c r="G8" s="18"/>
    </row>
    <row r="9" spans="1:6" ht="14.25" customHeight="1">
      <c r="A9" s="12"/>
      <c r="B9" s="18" t="s">
        <v>15</v>
      </c>
      <c r="C9" s="75" t="s">
        <v>52</v>
      </c>
      <c r="D9" s="75"/>
      <c r="E9" s="75"/>
      <c r="F9" s="75"/>
    </row>
    <row r="10" spans="1:6" ht="14.25" customHeight="1">
      <c r="A10" s="12"/>
      <c r="B10" s="18" t="s">
        <v>16</v>
      </c>
      <c r="C10" s="75" t="s">
        <v>53</v>
      </c>
      <c r="D10" s="75"/>
      <c r="E10" s="75"/>
      <c r="F10" s="75"/>
    </row>
    <row r="11" spans="1:6" ht="6.75" customHeight="1">
      <c r="A11" s="12"/>
      <c r="B11" s="12"/>
      <c r="C11" s="12"/>
      <c r="D11" s="12"/>
      <c r="E11" s="12"/>
      <c r="F11" s="12"/>
    </row>
    <row r="12" spans="1:6" ht="14.25" customHeight="1">
      <c r="A12" s="18" t="s">
        <v>17</v>
      </c>
      <c r="B12" s="18"/>
      <c r="C12" s="18"/>
      <c r="D12" s="26"/>
      <c r="E12" s="24" t="s">
        <v>13</v>
      </c>
      <c r="F12" s="32"/>
    </row>
    <row r="13" spans="1:6" ht="14.25" customHeight="1">
      <c r="A13" s="29" t="s">
        <v>3</v>
      </c>
      <c r="B13" s="10" t="s">
        <v>18</v>
      </c>
      <c r="C13" s="10"/>
      <c r="D13" s="10"/>
      <c r="E13" s="10"/>
      <c r="F13" s="10"/>
    </row>
    <row r="14" spans="1:6" ht="27" customHeight="1">
      <c r="A14" s="29"/>
      <c r="B14" s="10" t="s">
        <v>19</v>
      </c>
      <c r="C14" s="117" t="str">
        <f>A5</f>
        <v>Течеискатель масс-спектрометрический гелиевый ASM 340</v>
      </c>
      <c r="D14" s="117"/>
      <c r="E14" s="117"/>
      <c r="F14" s="117"/>
    </row>
    <row r="15" spans="1:6" ht="27" customHeight="1">
      <c r="A15" s="29"/>
      <c r="B15" s="52" t="s">
        <v>59</v>
      </c>
      <c r="C15" s="112"/>
      <c r="D15" s="112"/>
      <c r="E15" s="10"/>
      <c r="F15" s="10"/>
    </row>
    <row r="16" spans="1:6" ht="18" customHeight="1">
      <c r="A16" s="29"/>
      <c r="B16" s="10" t="s">
        <v>20</v>
      </c>
      <c r="C16" s="112"/>
      <c r="D16" s="112"/>
      <c r="E16" s="19"/>
      <c r="F16" s="10"/>
    </row>
    <row r="17" spans="1:6" ht="18" customHeight="1">
      <c r="A17" s="29"/>
      <c r="B17" s="10" t="s">
        <v>21</v>
      </c>
      <c r="C17" s="112"/>
      <c r="D17" s="112"/>
      <c r="E17" s="19" t="s">
        <v>22</v>
      </c>
      <c r="F17" s="19"/>
    </row>
    <row r="18" spans="1:6" ht="24.75" customHeight="1">
      <c r="A18" s="29" t="s">
        <v>25</v>
      </c>
      <c r="B18" s="114" t="s">
        <v>33</v>
      </c>
      <c r="C18" s="114"/>
      <c r="D18" s="113"/>
      <c r="E18" s="113"/>
      <c r="F18" s="19" t="s">
        <v>93</v>
      </c>
    </row>
    <row r="20" spans="1:6" ht="25.5" customHeight="1">
      <c r="A20" s="4" t="s">
        <v>0</v>
      </c>
      <c r="B20" s="96" t="s">
        <v>12</v>
      </c>
      <c r="C20" s="97"/>
      <c r="D20" s="96" t="s">
        <v>8</v>
      </c>
      <c r="E20" s="98"/>
      <c r="F20" s="4" t="s">
        <v>44</v>
      </c>
    </row>
    <row r="21" spans="1:6" ht="25.5" customHeight="1">
      <c r="A21" s="4" t="s">
        <v>3</v>
      </c>
      <c r="B21" s="74" t="str">
        <f>A5</f>
        <v>Течеискатель масс-спектрометрический гелиевый ASM 340</v>
      </c>
      <c r="C21" s="76"/>
      <c r="D21" s="96" t="str">
        <f>'Прил.1'!E8</f>
        <v>1 шт.</v>
      </c>
      <c r="E21" s="98"/>
      <c r="F21" s="4"/>
    </row>
    <row r="22" spans="1:11" ht="14.25" customHeight="1">
      <c r="A22" s="33" t="s">
        <v>6</v>
      </c>
      <c r="B22" s="74" t="s">
        <v>36</v>
      </c>
      <c r="C22" s="76"/>
      <c r="D22" s="105"/>
      <c r="E22" s="106"/>
      <c r="F22" s="7"/>
      <c r="K22" s="34"/>
    </row>
    <row r="23" spans="1:6" ht="12.75">
      <c r="A23" s="17" t="s">
        <v>35</v>
      </c>
      <c r="B23" s="71" t="str">
        <f>'Прил.1'!B10</f>
        <v>Течеискатель масс-спектрометрический гелиевый ASM 340</v>
      </c>
      <c r="C23" s="73"/>
      <c r="D23" s="105" t="s">
        <v>76</v>
      </c>
      <c r="E23" s="106"/>
      <c r="F23" s="51"/>
    </row>
    <row r="24" spans="1:6" ht="30" customHeight="1">
      <c r="A24" s="17" t="s">
        <v>82</v>
      </c>
      <c r="B24" s="71" t="str">
        <f>'Прил.1'!B11</f>
        <v>Свидетельство о поверке средства измерения, со сроком действия не более одного месяца с даты поверки до даты поставки.</v>
      </c>
      <c r="C24" s="73"/>
      <c r="D24" s="105" t="s">
        <v>76</v>
      </c>
      <c r="E24" s="106"/>
      <c r="F24" s="51"/>
    </row>
    <row r="25" spans="1:6" ht="12.75">
      <c r="A25" s="17" t="s">
        <v>83</v>
      </c>
      <c r="B25" s="71" t="str">
        <f>'Прил.1'!B12</f>
        <v>Протокол поверки</v>
      </c>
      <c r="C25" s="73"/>
      <c r="D25" s="105" t="s">
        <v>76</v>
      </c>
      <c r="E25" s="106"/>
      <c r="F25" s="51"/>
    </row>
    <row r="26" spans="1:6" ht="29.25" customHeight="1">
      <c r="A26" s="86" t="s">
        <v>84</v>
      </c>
      <c r="B26" s="71" t="str">
        <f>'Прил.1'!B13</f>
        <v>Комплект эксплуатационной документации на русском языке на бумажном носителе   в сброшюрованном виде:                        </v>
      </c>
      <c r="C26" s="73"/>
      <c r="D26" s="65" t="s">
        <v>88</v>
      </c>
      <c r="E26" s="66"/>
      <c r="F26" s="119"/>
    </row>
    <row r="27" spans="1:6" ht="12.75">
      <c r="A27" s="87"/>
      <c r="B27" s="71" t="str">
        <f>'Прил.1'!B14</f>
        <v> - руководство по эксплуатации.</v>
      </c>
      <c r="C27" s="73"/>
      <c r="D27" s="101"/>
      <c r="E27" s="102"/>
      <c r="F27" s="120"/>
    </row>
    <row r="28" spans="1:6" ht="27.75" customHeight="1">
      <c r="A28" s="122"/>
      <c r="B28" s="71" t="s">
        <v>96</v>
      </c>
      <c r="C28" s="73"/>
      <c r="D28" s="103"/>
      <c r="E28" s="104"/>
      <c r="F28" s="121"/>
    </row>
    <row r="29" spans="1:6" ht="30" customHeight="1">
      <c r="A29" s="17" t="s">
        <v>85</v>
      </c>
      <c r="B29" s="71" t="str">
        <f>'Прил.1'!B16</f>
        <v>Заверенная копия свидетельства об утверждении типа средства измерений</v>
      </c>
      <c r="C29" s="73"/>
      <c r="D29" s="105" t="s">
        <v>76</v>
      </c>
      <c r="E29" s="106"/>
      <c r="F29" s="51"/>
    </row>
    <row r="30" spans="1:6" ht="15.75" customHeight="1">
      <c r="A30" s="17" t="s">
        <v>86</v>
      </c>
      <c r="B30" s="71" t="str">
        <f>'Прил.1'!B17</f>
        <v>Заверенная копия описания типа средства измерений</v>
      </c>
      <c r="C30" s="73"/>
      <c r="D30" s="105" t="s">
        <v>76</v>
      </c>
      <c r="E30" s="106"/>
      <c r="F30" s="51"/>
    </row>
    <row r="31" spans="1:6" ht="12.75">
      <c r="A31" s="17" t="s">
        <v>87</v>
      </c>
      <c r="B31" s="71" t="str">
        <f>'Прил.1'!B18</f>
        <v>Заверенная копия методики поверки</v>
      </c>
      <c r="C31" s="73"/>
      <c r="D31" s="105" t="s">
        <v>76</v>
      </c>
      <c r="E31" s="106"/>
      <c r="F31" s="51"/>
    </row>
    <row r="32" spans="1:6" ht="12.75" customHeight="1">
      <c r="A32" s="35"/>
      <c r="B32" s="74" t="s">
        <v>5</v>
      </c>
      <c r="C32" s="76"/>
      <c r="D32" s="96"/>
      <c r="E32" s="98"/>
      <c r="F32" s="48"/>
    </row>
    <row r="33" spans="1:6" ht="12.75">
      <c r="A33" s="44"/>
      <c r="B33" s="77" t="s">
        <v>4</v>
      </c>
      <c r="C33" s="78"/>
      <c r="D33" s="78"/>
      <c r="E33" s="79"/>
      <c r="F33" s="50"/>
    </row>
    <row r="34" spans="1:6" ht="15" customHeight="1">
      <c r="A34" s="74" t="s">
        <v>42</v>
      </c>
      <c r="B34" s="75"/>
      <c r="C34" s="76"/>
      <c r="D34" s="107">
        <v>0.18</v>
      </c>
      <c r="E34" s="108"/>
      <c r="F34" s="47"/>
    </row>
    <row r="35" spans="1:6" ht="12.75" customHeight="1">
      <c r="A35" s="109" t="s">
        <v>9</v>
      </c>
      <c r="B35" s="110"/>
      <c r="C35" s="110"/>
      <c r="D35" s="110"/>
      <c r="E35" s="111"/>
      <c r="F35" s="47"/>
    </row>
    <row r="36" spans="1:6" ht="12" customHeight="1">
      <c r="A36" s="36" t="s">
        <v>7</v>
      </c>
      <c r="B36" s="84" t="s">
        <v>57</v>
      </c>
      <c r="C36" s="84"/>
      <c r="D36" s="84"/>
      <c r="E36" s="84"/>
      <c r="F36" s="85"/>
    </row>
    <row r="37" spans="1:6" ht="13.5" customHeight="1">
      <c r="A37" s="28" t="s">
        <v>34</v>
      </c>
      <c r="B37" s="80" t="s">
        <v>37</v>
      </c>
      <c r="C37" s="81"/>
      <c r="D37" s="81"/>
      <c r="E37" s="81"/>
      <c r="F37" s="82"/>
    </row>
    <row r="38" spans="1:6" ht="33.75" customHeight="1">
      <c r="A38" s="57" t="s">
        <v>94</v>
      </c>
      <c r="B38" s="71" t="str">
        <f>'Прил.1'!B23</f>
        <v>Стоимость получения всех необходимых лицензий и других свидетельств и документов, необходимых для надлежащего исполнения Договора. </v>
      </c>
      <c r="C38" s="72"/>
      <c r="D38" s="72"/>
      <c r="E38" s="72"/>
      <c r="F38" s="73"/>
    </row>
  </sheetData>
  <sheetProtection/>
  <mergeCells count="47">
    <mergeCell ref="C8:F8"/>
    <mergeCell ref="C15:D15"/>
    <mergeCell ref="C9:F9"/>
    <mergeCell ref="B32:C32"/>
    <mergeCell ref="B22:C22"/>
    <mergeCell ref="A2:F2"/>
    <mergeCell ref="D18:E18"/>
    <mergeCell ref="C17:D17"/>
    <mergeCell ref="C10:F10"/>
    <mergeCell ref="B18:C18"/>
    <mergeCell ref="A5:F5"/>
    <mergeCell ref="E6:F6"/>
    <mergeCell ref="C14:F14"/>
    <mergeCell ref="E3:F3"/>
    <mergeCell ref="A4:F4"/>
    <mergeCell ref="D23:E23"/>
    <mergeCell ref="B38:F38"/>
    <mergeCell ref="B24:C24"/>
    <mergeCell ref="B21:C21"/>
    <mergeCell ref="B37:F37"/>
    <mergeCell ref="A34:C34"/>
    <mergeCell ref="B23:C23"/>
    <mergeCell ref="F26:F28"/>
    <mergeCell ref="A26:A28"/>
    <mergeCell ref="B36:F36"/>
    <mergeCell ref="C16:D16"/>
    <mergeCell ref="D20:E20"/>
    <mergeCell ref="D21:E21"/>
    <mergeCell ref="D22:E22"/>
    <mergeCell ref="B20:C20"/>
    <mergeCell ref="A35:E35"/>
    <mergeCell ref="B31:C31"/>
    <mergeCell ref="D24:E24"/>
    <mergeCell ref="D25:E25"/>
    <mergeCell ref="D29:E29"/>
    <mergeCell ref="D30:E30"/>
    <mergeCell ref="B27:C27"/>
    <mergeCell ref="B29:C29"/>
    <mergeCell ref="B30:C30"/>
    <mergeCell ref="B25:C25"/>
    <mergeCell ref="D26:E28"/>
    <mergeCell ref="D31:E31"/>
    <mergeCell ref="D32:E32"/>
    <mergeCell ref="D34:E34"/>
    <mergeCell ref="B33:E33"/>
    <mergeCell ref="B26:C26"/>
    <mergeCell ref="B28:C28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view="pageLayout" workbookViewId="0" topLeftCell="A7">
      <selection activeCell="F32" sqref="F31:F32"/>
    </sheetView>
  </sheetViews>
  <sheetFormatPr defaultColWidth="9.00390625" defaultRowHeight="12.75"/>
  <cols>
    <col min="1" max="1" width="7.625" style="0" customWidth="1"/>
    <col min="2" max="2" width="19.25390625" style="0" customWidth="1"/>
    <col min="3" max="3" width="26.875" style="0" customWidth="1"/>
    <col min="4" max="4" width="11.00390625" style="0" customWidth="1"/>
    <col min="5" max="5" width="12.00390625" style="0" customWidth="1"/>
    <col min="6" max="6" width="14.75390625" style="0" customWidth="1"/>
  </cols>
  <sheetData>
    <row r="1" spans="1:6" ht="14.25">
      <c r="A1" s="2"/>
      <c r="B1" s="2"/>
      <c r="C1" s="2"/>
      <c r="D1" s="15"/>
      <c r="E1" s="15"/>
      <c r="F1" s="15" t="s">
        <v>30</v>
      </c>
    </row>
    <row r="2" spans="1:6" ht="12.75">
      <c r="A2" s="125" t="s">
        <v>60</v>
      </c>
      <c r="B2" s="125"/>
      <c r="C2" s="125"/>
      <c r="D2" s="125"/>
      <c r="E2" s="125"/>
      <c r="F2" s="125"/>
    </row>
    <row r="3" spans="1:6" ht="12.75">
      <c r="A3" s="31"/>
      <c r="B3" s="2"/>
      <c r="C3" s="2"/>
      <c r="D3" s="1"/>
      <c r="E3" s="118"/>
      <c r="F3" s="118"/>
    </row>
    <row r="4" spans="1:6" ht="12.75">
      <c r="A4" s="95" t="s">
        <v>62</v>
      </c>
      <c r="B4" s="95"/>
      <c r="C4" s="95"/>
      <c r="D4" s="95"/>
      <c r="E4" s="95"/>
      <c r="F4" s="95"/>
    </row>
    <row r="5" spans="1:6" ht="12.75">
      <c r="A5" s="115" t="str">
        <f>'Прил.1'!B5</f>
        <v>Течеискатель масс-спектрометрический гелиевый ASM 340</v>
      </c>
      <c r="B5" s="115"/>
      <c r="C5" s="115"/>
      <c r="D5" s="115"/>
      <c r="E5" s="115"/>
      <c r="F5" s="115"/>
    </row>
    <row r="6" spans="1:6" ht="12.75">
      <c r="A6" s="12"/>
      <c r="B6" s="12"/>
      <c r="C6" s="30"/>
      <c r="D6" s="30"/>
      <c r="E6" s="30"/>
      <c r="F6" s="30"/>
    </row>
    <row r="7" spans="1:6" ht="12.75">
      <c r="A7" s="12"/>
      <c r="B7" s="18" t="s">
        <v>14</v>
      </c>
      <c r="C7" s="123"/>
      <c r="D7" s="123"/>
      <c r="E7" s="123"/>
      <c r="F7" s="123"/>
    </row>
    <row r="8" spans="1:6" ht="12.75">
      <c r="A8" s="12"/>
      <c r="B8" s="18" t="s">
        <v>15</v>
      </c>
      <c r="C8" s="75" t="s">
        <v>52</v>
      </c>
      <c r="D8" s="75"/>
      <c r="E8" s="75"/>
      <c r="F8" s="75"/>
    </row>
    <row r="9" spans="1:6" ht="12.75">
      <c r="A9" s="12"/>
      <c r="B9" s="18" t="s">
        <v>16</v>
      </c>
      <c r="C9" s="75" t="s">
        <v>53</v>
      </c>
      <c r="D9" s="75"/>
      <c r="E9" s="75"/>
      <c r="F9" s="75"/>
    </row>
    <row r="10" spans="1:6" ht="12.75">
      <c r="A10" s="10"/>
      <c r="B10" s="10" t="s">
        <v>19</v>
      </c>
      <c r="C10" s="112" t="str">
        <f>A5</f>
        <v>Течеискатель масс-спектрометрический гелиевый ASM 340</v>
      </c>
      <c r="D10" s="112"/>
      <c r="E10" s="112"/>
      <c r="F10" s="112"/>
    </row>
    <row r="11" spans="1:6" ht="12.75">
      <c r="A11" s="10"/>
      <c r="B11" s="10" t="s">
        <v>24</v>
      </c>
      <c r="C11" s="78"/>
      <c r="D11" s="78"/>
      <c r="E11" s="78"/>
      <c r="F11" s="78"/>
    </row>
    <row r="12" spans="1:6" ht="12.75">
      <c r="A12" s="10"/>
      <c r="B12" s="10" t="s">
        <v>32</v>
      </c>
      <c r="C12" s="78"/>
      <c r="D12" s="78"/>
      <c r="E12" s="78"/>
      <c r="F12" s="78"/>
    </row>
    <row r="13" spans="1:6" ht="12.75">
      <c r="A13" s="10"/>
      <c r="B13" s="10"/>
      <c r="C13" s="53"/>
      <c r="D13" s="53"/>
      <c r="E13" s="53"/>
      <c r="F13" s="53"/>
    </row>
    <row r="14" spans="1:6" ht="19.5" customHeight="1">
      <c r="A14" s="54" t="s">
        <v>63</v>
      </c>
      <c r="B14" s="127" t="s">
        <v>64</v>
      </c>
      <c r="C14" s="128"/>
      <c r="D14" s="128"/>
      <c r="E14" s="128"/>
      <c r="F14" s="129"/>
    </row>
    <row r="15" spans="1:6" ht="19.5" customHeight="1">
      <c r="A15" s="54">
        <v>1</v>
      </c>
      <c r="B15" s="124" t="s">
        <v>65</v>
      </c>
      <c r="C15" s="124"/>
      <c r="D15" s="124"/>
      <c r="E15" s="124"/>
      <c r="F15" s="124"/>
    </row>
    <row r="16" spans="1:6" ht="19.5" customHeight="1">
      <c r="A16" s="54">
        <v>2</v>
      </c>
      <c r="B16" s="124" t="s">
        <v>66</v>
      </c>
      <c r="C16" s="124"/>
      <c r="D16" s="124"/>
      <c r="E16" s="124"/>
      <c r="F16" s="124"/>
    </row>
    <row r="17" spans="1:6" ht="12.75">
      <c r="A17" s="2"/>
      <c r="B17" s="2"/>
      <c r="C17" s="2"/>
      <c r="D17" s="2"/>
      <c r="E17" s="2"/>
      <c r="F17" s="2"/>
    </row>
    <row r="18" spans="1:6" ht="12.75">
      <c r="A18" s="2"/>
      <c r="B18" s="2"/>
      <c r="C18" s="2"/>
      <c r="D18" s="2"/>
      <c r="E18" s="2"/>
      <c r="F18" s="2"/>
    </row>
    <row r="19" spans="1:6" ht="12.75">
      <c r="A19" s="2"/>
      <c r="B19" s="2"/>
      <c r="C19" s="2"/>
      <c r="D19" s="2"/>
      <c r="E19" s="2"/>
      <c r="F19" s="2"/>
    </row>
    <row r="20" spans="1:6" ht="12.75">
      <c r="A20" s="2"/>
      <c r="B20" s="2"/>
      <c r="C20" s="2"/>
      <c r="D20" s="2"/>
      <c r="E20" s="2"/>
      <c r="F20" s="2"/>
    </row>
    <row r="21" spans="1:6" ht="12.75">
      <c r="A21" s="3" t="s">
        <v>1</v>
      </c>
      <c r="B21" s="3"/>
      <c r="C21" s="3"/>
      <c r="D21" s="10" t="s">
        <v>2</v>
      </c>
      <c r="E21" s="10"/>
      <c r="F21" s="2"/>
    </row>
    <row r="22" spans="1:6" ht="36.75" customHeight="1">
      <c r="A22" s="90" t="s">
        <v>67</v>
      </c>
      <c r="B22" s="90"/>
      <c r="C22" s="90"/>
      <c r="D22" s="90"/>
      <c r="E22" s="90"/>
      <c r="F22" s="90"/>
    </row>
    <row r="23" spans="1:6" ht="12.75">
      <c r="A23" s="126"/>
      <c r="B23" s="126"/>
      <c r="C23" s="2" t="s">
        <v>48</v>
      </c>
      <c r="D23" s="126"/>
      <c r="E23" s="126"/>
      <c r="F23" s="2"/>
    </row>
    <row r="24" spans="1:6" ht="12.75">
      <c r="A24" s="2"/>
      <c r="B24" s="2"/>
      <c r="C24" s="2"/>
      <c r="D24" s="2"/>
      <c r="E24" s="2"/>
      <c r="F24" s="2"/>
    </row>
    <row r="25" spans="1:6" ht="12.75">
      <c r="A25" s="2"/>
      <c r="B25" s="2"/>
      <c r="C25" s="2"/>
      <c r="D25" s="2"/>
      <c r="E25" s="2"/>
      <c r="F25" s="2"/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  <row r="29" spans="1:6" ht="12.75">
      <c r="A29" s="2"/>
      <c r="B29" s="2"/>
      <c r="C29" s="2"/>
      <c r="D29" s="2"/>
      <c r="E29" s="2"/>
      <c r="F29" s="2"/>
    </row>
  </sheetData>
  <sheetProtection/>
  <mergeCells count="17">
    <mergeCell ref="C12:F12"/>
    <mergeCell ref="B14:F14"/>
    <mergeCell ref="B16:F16"/>
    <mergeCell ref="A22:C22"/>
    <mergeCell ref="D22:F22"/>
    <mergeCell ref="A23:B23"/>
    <mergeCell ref="D23:E23"/>
    <mergeCell ref="B15:F15"/>
    <mergeCell ref="A2:F2"/>
    <mergeCell ref="E3:F3"/>
    <mergeCell ref="A4:F4"/>
    <mergeCell ref="A5:F5"/>
    <mergeCell ref="C7:F7"/>
    <mergeCell ref="C8:F8"/>
    <mergeCell ref="C9:F9"/>
    <mergeCell ref="C10:F10"/>
    <mergeCell ref="C11:F11"/>
  </mergeCells>
  <printOptions/>
  <pageMargins left="0.7" right="0.3020833333333333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Layout" workbookViewId="0" topLeftCell="A7">
      <selection activeCell="A5" sqref="A5:F5"/>
    </sheetView>
  </sheetViews>
  <sheetFormatPr defaultColWidth="9.00390625" defaultRowHeight="12.75"/>
  <cols>
    <col min="1" max="1" width="4.00390625" style="0" customWidth="1"/>
    <col min="2" max="2" width="19.25390625" style="0" customWidth="1"/>
    <col min="3" max="3" width="28.875" style="0" customWidth="1"/>
    <col min="4" max="4" width="17.375" style="0" customWidth="1"/>
    <col min="5" max="5" width="9.625" style="0" customWidth="1"/>
    <col min="6" max="6" width="8.75390625" style="0" customWidth="1"/>
  </cols>
  <sheetData>
    <row r="1" spans="1:6" ht="14.25">
      <c r="A1" s="2"/>
      <c r="B1" s="2"/>
      <c r="C1" s="2"/>
      <c r="D1" s="15"/>
      <c r="E1" s="15"/>
      <c r="F1" s="15" t="s">
        <v>31</v>
      </c>
    </row>
    <row r="2" spans="1:6" ht="12.75">
      <c r="A2" s="125" t="s">
        <v>60</v>
      </c>
      <c r="B2" s="125"/>
      <c r="C2" s="125"/>
      <c r="D2" s="125"/>
      <c r="E2" s="125"/>
      <c r="F2" s="125"/>
    </row>
    <row r="3" spans="1:6" ht="12.75">
      <c r="A3" s="31"/>
      <c r="B3" s="2"/>
      <c r="C3" s="2"/>
      <c r="D3" s="1"/>
      <c r="E3" s="118" t="s">
        <v>51</v>
      </c>
      <c r="F3" s="118"/>
    </row>
    <row r="4" spans="1:6" ht="12.75">
      <c r="A4" s="95" t="s">
        <v>68</v>
      </c>
      <c r="B4" s="95"/>
      <c r="C4" s="95"/>
      <c r="D4" s="95"/>
      <c r="E4" s="95"/>
      <c r="F4" s="95"/>
    </row>
    <row r="5" spans="1:6" ht="12.75">
      <c r="A5" s="95" t="str">
        <f>'Прил.1'!B5</f>
        <v>Течеискатель масс-спектрометрический гелиевый ASM 340</v>
      </c>
      <c r="B5" s="95"/>
      <c r="C5" s="95"/>
      <c r="D5" s="95"/>
      <c r="E5" s="95"/>
      <c r="F5" s="95"/>
    </row>
    <row r="6" spans="1:6" ht="12.75">
      <c r="A6" s="12"/>
      <c r="B6" s="12"/>
      <c r="C6" s="12"/>
      <c r="D6" s="21" t="s">
        <v>23</v>
      </c>
      <c r="E6" s="116"/>
      <c r="F6" s="116"/>
    </row>
    <row r="7" spans="1:6" ht="12.75">
      <c r="A7" s="12"/>
      <c r="B7" s="12"/>
      <c r="C7" s="12"/>
      <c r="D7" s="12"/>
      <c r="E7" s="12"/>
      <c r="F7" s="12"/>
    </row>
    <row r="8" spans="1:6" ht="12.75">
      <c r="A8" s="12"/>
      <c r="B8" s="18" t="s">
        <v>14</v>
      </c>
      <c r="C8" s="123"/>
      <c r="D8" s="123"/>
      <c r="E8" s="123"/>
      <c r="F8" s="123"/>
    </row>
    <row r="9" spans="1:6" ht="12.75">
      <c r="A9" s="12"/>
      <c r="B9" s="18" t="s">
        <v>15</v>
      </c>
      <c r="C9" s="75" t="s">
        <v>69</v>
      </c>
      <c r="D9" s="75"/>
      <c r="E9" s="75"/>
      <c r="F9" s="75"/>
    </row>
    <row r="10" spans="1:6" ht="12.75">
      <c r="A10" s="12"/>
      <c r="B10" s="18" t="s">
        <v>70</v>
      </c>
      <c r="C10" s="75" t="s">
        <v>54</v>
      </c>
      <c r="D10" s="75"/>
      <c r="E10" s="75"/>
      <c r="F10" s="75"/>
    </row>
    <row r="11" spans="1:6" ht="12.75">
      <c r="A11" s="12"/>
      <c r="B11" s="12"/>
      <c r="C11" s="12"/>
      <c r="D11" s="12"/>
      <c r="E11" s="12"/>
      <c r="F11" s="12"/>
    </row>
    <row r="12" spans="1:6" ht="12.75">
      <c r="A12" s="18" t="s">
        <v>17</v>
      </c>
      <c r="B12" s="18"/>
      <c r="C12" s="18"/>
      <c r="D12" s="55"/>
      <c r="E12" s="24" t="s">
        <v>13</v>
      </c>
      <c r="F12" s="32"/>
    </row>
    <row r="13" spans="1:6" ht="12.75">
      <c r="A13" s="29" t="s">
        <v>3</v>
      </c>
      <c r="B13" s="130" t="s">
        <v>71</v>
      </c>
      <c r="C13" s="130"/>
      <c r="D13" s="130"/>
      <c r="E13" s="130"/>
      <c r="F13" s="130"/>
    </row>
    <row r="14" spans="1:6" ht="12.75">
      <c r="A14" s="2"/>
      <c r="B14" s="2"/>
      <c r="C14" s="2"/>
      <c r="D14" s="2"/>
      <c r="E14" s="2"/>
      <c r="F14" s="2"/>
    </row>
    <row r="15" spans="1:6" ht="12.75">
      <c r="A15" s="10"/>
      <c r="B15" s="10" t="s">
        <v>19</v>
      </c>
      <c r="C15" s="112" t="str">
        <f>A5</f>
        <v>Течеискатель масс-спектрометрический гелиевый ASM 340</v>
      </c>
      <c r="D15" s="112"/>
      <c r="E15" s="112"/>
      <c r="F15" s="112"/>
    </row>
    <row r="16" spans="1:6" ht="12.75">
      <c r="A16" s="10"/>
      <c r="B16" s="10" t="s">
        <v>24</v>
      </c>
      <c r="C16" s="78"/>
      <c r="D16" s="78"/>
      <c r="E16" s="78"/>
      <c r="F16" s="78"/>
    </row>
    <row r="17" spans="1:6" ht="12.75">
      <c r="A17" s="10"/>
      <c r="B17" s="10" t="s">
        <v>32</v>
      </c>
      <c r="C17" s="78"/>
      <c r="D17" s="78"/>
      <c r="E17" s="78"/>
      <c r="F17" s="78"/>
    </row>
    <row r="18" spans="1:6" ht="12.75">
      <c r="A18" s="22"/>
      <c r="B18" s="23"/>
      <c r="C18" s="23"/>
      <c r="D18" s="23"/>
      <c r="E18" s="23"/>
      <c r="F18" s="23"/>
    </row>
    <row r="19" spans="1:6" ht="16.5" customHeight="1">
      <c r="A19" s="131" t="s">
        <v>72</v>
      </c>
      <c r="B19" s="131"/>
      <c r="C19" s="131"/>
      <c r="D19" s="131"/>
      <c r="E19" s="131"/>
      <c r="F19" s="131"/>
    </row>
    <row r="20" spans="1:6" ht="15">
      <c r="A20" s="56"/>
      <c r="B20" s="56"/>
      <c r="C20" s="56"/>
      <c r="D20" s="56"/>
      <c r="E20" s="56"/>
      <c r="F20" s="56"/>
    </row>
    <row r="21" spans="1:6" ht="37.5" customHeight="1">
      <c r="A21" s="131" t="s">
        <v>73</v>
      </c>
      <c r="B21" s="131"/>
      <c r="C21" s="131"/>
      <c r="D21" s="131"/>
      <c r="E21" s="131"/>
      <c r="F21" s="131"/>
    </row>
    <row r="22" spans="1:6" ht="15">
      <c r="A22" s="131"/>
      <c r="B22" s="131"/>
      <c r="C22" s="131"/>
      <c r="D22" s="131"/>
      <c r="E22" s="131"/>
      <c r="F22" s="131"/>
    </row>
    <row r="23" spans="1:6" ht="15">
      <c r="A23" s="56"/>
      <c r="B23" s="56"/>
      <c r="C23" s="56"/>
      <c r="D23" s="56"/>
      <c r="E23" s="56"/>
      <c r="F23" s="56"/>
    </row>
    <row r="24" spans="1:6" ht="15">
      <c r="A24" s="131"/>
      <c r="B24" s="131"/>
      <c r="C24" s="131"/>
      <c r="D24" s="131"/>
      <c r="E24" s="131"/>
      <c r="F24" s="131"/>
    </row>
    <row r="25" spans="1:6" ht="15">
      <c r="A25" s="131"/>
      <c r="B25" s="131"/>
      <c r="C25" s="131"/>
      <c r="D25" s="131"/>
      <c r="E25" s="131"/>
      <c r="F25" s="131"/>
    </row>
    <row r="26" spans="1:6" ht="15">
      <c r="A26" s="56"/>
      <c r="B26" s="56"/>
      <c r="C26" s="56"/>
      <c r="D26" s="56"/>
      <c r="E26" s="56"/>
      <c r="F26" s="56"/>
    </row>
    <row r="27" spans="1:6" ht="15">
      <c r="A27" s="131"/>
      <c r="B27" s="131"/>
      <c r="C27" s="131"/>
      <c r="D27" s="131"/>
      <c r="E27" s="131"/>
      <c r="F27" s="131"/>
    </row>
    <row r="28" spans="1:6" ht="15">
      <c r="A28" s="20"/>
      <c r="B28" s="20"/>
      <c r="C28" s="20"/>
      <c r="D28" s="20"/>
      <c r="E28" s="20"/>
      <c r="F28" s="20"/>
    </row>
  </sheetData>
  <sheetProtection/>
  <mergeCells count="18">
    <mergeCell ref="A25:F25"/>
    <mergeCell ref="A27:F27"/>
    <mergeCell ref="A19:F19"/>
    <mergeCell ref="A21:F21"/>
    <mergeCell ref="A22:F22"/>
    <mergeCell ref="A24:F24"/>
    <mergeCell ref="B13:F13"/>
    <mergeCell ref="C15:F15"/>
    <mergeCell ref="C16:F16"/>
    <mergeCell ref="C17:F17"/>
    <mergeCell ref="E6:F6"/>
    <mergeCell ref="C8:F8"/>
    <mergeCell ref="C9:F9"/>
    <mergeCell ref="C10:F10"/>
    <mergeCell ref="A2:F2"/>
    <mergeCell ref="E3:F3"/>
    <mergeCell ref="A4:F4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Almaz-Antey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IVG</cp:lastModifiedBy>
  <cp:lastPrinted>2017-02-10T08:14:00Z</cp:lastPrinted>
  <dcterms:created xsi:type="dcterms:W3CDTF">2013-12-17T10:37:23Z</dcterms:created>
  <dcterms:modified xsi:type="dcterms:W3CDTF">2017-05-02T06:09:07Z</dcterms:modified>
  <cp:category/>
  <cp:version/>
  <cp:contentType/>
  <cp:contentStatus/>
</cp:coreProperties>
</file>