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600" yWindow="-30" windowWidth="13230" windowHeight="12330" tabRatio="696" activeTab="6"/>
  </bookViews>
  <sheets>
    <sheet name="Прил.1" sheetId="1" r:id="rId1"/>
    <sheet name="Прил.2" sheetId="7" r:id="rId2"/>
    <sheet name="Прил.3" sheetId="2" r:id="rId3"/>
    <sheet name="Прил.4" sheetId="18" r:id="rId4"/>
    <sheet name="Прил.5" sheetId="10" r:id="rId5"/>
    <sheet name="Прил.6" sheetId="19" r:id="rId6"/>
    <sheet name="Прил.7" sheetId="20" r:id="rId7"/>
  </sheets>
  <definedNames>
    <definedName name="_GoBack" localSheetId="0">Прил.1!#REF!</definedName>
    <definedName name="_xlnm.Print_Titles" localSheetId="2">Прил.3!$1:$2</definedName>
    <definedName name="_xlnm.Print_Area" localSheetId="3">Прил.4!$A$1:$G$42</definedName>
  </definedNames>
  <calcPr calcId="125725"/>
</workbook>
</file>

<file path=xl/calcChain.xml><?xml version="1.0" encoding="utf-8"?>
<calcChain xmlns="http://schemas.openxmlformats.org/spreadsheetml/2006/main">
  <c r="A5" i="20"/>
  <c r="A5" i="19"/>
  <c r="A5" i="10"/>
  <c r="B22" s="1"/>
  <c r="A5" i="18"/>
  <c r="C36" i="20"/>
  <c r="C14" i="10"/>
  <c r="B10" i="1"/>
  <c r="B13" i="2"/>
  <c r="A5" l="1"/>
  <c r="A5" i="7"/>
</calcChain>
</file>

<file path=xl/sharedStrings.xml><?xml version="1.0" encoding="utf-8"?>
<sst xmlns="http://schemas.openxmlformats.org/spreadsheetml/2006/main" count="688" uniqueCount="354">
  <si>
    <t>№ п/п</t>
  </si>
  <si>
    <t>От Покупателя:</t>
  </si>
  <si>
    <t>От Продавца:</t>
  </si>
  <si>
    <t xml:space="preserve">к Договору № </t>
  </si>
  <si>
    <t>1.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</si>
  <si>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</si>
  <si>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Базовая комплектация</t>
  </si>
  <si>
    <t>Итого Оборудование</t>
  </si>
  <si>
    <t>1.1.</t>
  </si>
  <si>
    <t>1.2.</t>
  </si>
  <si>
    <t>Кол-во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</si>
  <si>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</si>
  <si>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</si>
  <si>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</si>
  <si>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</si>
  <si>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</si>
  <si>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Наименование:</t>
  </si>
  <si>
    <t xml:space="preserve">от </t>
  </si>
  <si>
    <t>1</t>
  </si>
  <si>
    <t>Продавец обязуется передать следующие Оборудование и произвести следующие виды Работ, а Покупатель принять данное Оборудование и данные Работы в сроки согласно графика.</t>
  </si>
  <si>
    <t>2.</t>
  </si>
  <si>
    <t>Наименование оборудования</t>
  </si>
  <si>
    <t>Приложение № 1</t>
  </si>
  <si>
    <t>Приложение № 2</t>
  </si>
  <si>
    <t>Приложение № 3</t>
  </si>
  <si>
    <t>Приложение № 5</t>
  </si>
  <si>
    <t>Приложение № 4</t>
  </si>
  <si>
    <t>1.1.1.</t>
  </si>
  <si>
    <t>1.1.4.</t>
  </si>
  <si>
    <t xml:space="preserve"> </t>
  </si>
  <si>
    <t>/Ефремов Б.И. /</t>
  </si>
  <si>
    <t>Приложение № 6</t>
  </si>
  <si>
    <t>ТЕХНИЧЕСКАЯ СПЕЦИФИКАЦИЯ ОБОРУДОВАНИЯ</t>
  </si>
  <si>
    <t>место приемки:</t>
  </si>
  <si>
    <t>ПРОДАВЕЦ поставил, а ПОКУПАТЕЛЬ принял Оборудование в комплекте:</t>
  </si>
  <si>
    <t>Упаковочный лист:</t>
  </si>
  <si>
    <t>В количестве</t>
  </si>
  <si>
    <t>1.1.3.</t>
  </si>
  <si>
    <t>(форма)</t>
  </si>
  <si>
    <t xml:space="preserve"> / Ефремов Б. И. /</t>
  </si>
  <si>
    <t>Сумма, руб</t>
  </si>
  <si>
    <t>Всего с НДС</t>
  </si>
  <si>
    <t xml:space="preserve">АО "Марийский машиностроительный завод" 
Генеральный директор   </t>
  </si>
  <si>
    <t>к Договору №</t>
  </si>
  <si>
    <t>Технические характеристики</t>
  </si>
  <si>
    <t xml:space="preserve">АО "Марийский машиностроительный завод" 
Генеральный директор    </t>
  </si>
  <si>
    <t xml:space="preserve">АО "Марийский машиностроительный завод" 
Генеральный директор  </t>
  </si>
  <si>
    <t>Срок исполнения обязательств Продавца</t>
  </si>
  <si>
    <t>АО «Марийский машиностроительный завод»</t>
  </si>
  <si>
    <t>АО "Марийский машиностроительнй завод" 
Генеральный директор</t>
  </si>
  <si>
    <t xml:space="preserve">АО "Марийский машиностроительный завод" 
Генеральный директор </t>
  </si>
  <si>
    <t>/Б. И. Ефремов/</t>
  </si>
  <si>
    <t>1.1.5.</t>
  </si>
  <si>
    <t>г.</t>
  </si>
  <si>
    <t>Итого Базовая комплектация</t>
  </si>
  <si>
    <t xml:space="preserve">СПЕЦИФИКАЦИЯ ЦЕНОВАЯ ОБОРУДОВАНИЯ </t>
  </si>
  <si>
    <t>1.1.6.</t>
  </si>
  <si>
    <t>/Ефремов Б.И. /  ________________________/</t>
  </si>
  <si>
    <t>/</t>
  </si>
  <si>
    <t xml:space="preserve">ГРАФИК ПОСТАВКИ ОБОРУДОВАНИЯ </t>
  </si>
  <si>
    <t>Поставка на склад Покупателя  (от даты подписания Договора)</t>
  </si>
  <si>
    <t>/                        /</t>
  </si>
  <si>
    <t>/                               /</t>
  </si>
  <si>
    <t>ПРОГРАММА ОКОНЧАТЕЛЬНОЙ ПРИЕМКИ</t>
  </si>
  <si>
    <t>2</t>
  </si>
  <si>
    <t xml:space="preserve">Настоящий Акт составлен в соответствии с Договором № </t>
  </si>
  <si>
    <t>1 шт.</t>
  </si>
  <si>
    <t>1.1.7.</t>
  </si>
  <si>
    <t>1.1.8.</t>
  </si>
  <si>
    <t>1.1.9.</t>
  </si>
  <si>
    <t>1.1.2.</t>
  </si>
  <si>
    <t>2 шт.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</si>
  <si>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</si>
  <si>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</si>
  <si>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</si>
  <si>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</si>
  <si>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</si>
  <si>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</si>
  <si>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</si>
  <si>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</si>
  <si>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</si>
  <si>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</si>
  <si>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</si>
  <si>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Стоимость, USD</t>
  </si>
  <si>
    <t>Стойка оператора с системой ЧПУ Fanuc 0i-MD-А</t>
  </si>
  <si>
    <t>Автоматическая система смены инструмента</t>
  </si>
  <si>
    <t>Паллеты с Т-образными пазами</t>
  </si>
  <si>
    <t>Пистолет для подачи СОЖ</t>
  </si>
  <si>
    <t>Шнековый конвейер с контейнером для стружки</t>
  </si>
  <si>
    <t>Полное ограждение рабочей зоны</t>
  </si>
  <si>
    <t>Автоматическая систама смазки</t>
  </si>
  <si>
    <t>Система масляного охлаждения шпинделя</t>
  </si>
  <si>
    <t>Уровневые элементы для установки станка</t>
  </si>
  <si>
    <t>Система подачи СОЖ</t>
  </si>
  <si>
    <t>Система разбрызгивания СОЖ</t>
  </si>
  <si>
    <t>Инструментальный ящик</t>
  </si>
  <si>
    <t>Тормозная система оси Y</t>
  </si>
  <si>
    <t>Система охлаждения ШВП</t>
  </si>
  <si>
    <t>Портативный маховик для управления станком</t>
  </si>
  <si>
    <t>Роликовые направляющие по оси Х</t>
  </si>
  <si>
    <t>Роликовые направляющие по оси Y</t>
  </si>
  <si>
    <t>Роликовые направляющие по оси Z</t>
  </si>
  <si>
    <t>Трансформатор (380-415 В)</t>
  </si>
  <si>
    <t>Инструкция по эксплуатации и программированию на русском языке</t>
  </si>
  <si>
    <t>Дополнительное оборудование</t>
  </si>
  <si>
    <t>1.2.1.</t>
  </si>
  <si>
    <t>1.2.2.</t>
  </si>
  <si>
    <t>1.2.3.</t>
  </si>
  <si>
    <t>1.2.4.</t>
  </si>
  <si>
    <t>1.2.5.</t>
  </si>
  <si>
    <t>1.2.6.</t>
  </si>
  <si>
    <t>Система измерения длины инструмента (laser, Renishaw NC4)</t>
  </si>
  <si>
    <t>Датчик измерения детали (Renishaw, RМР60)</t>
  </si>
  <si>
    <t>Подача СОЖ через шпиндель (70 бар)</t>
  </si>
  <si>
    <t>Индексация паллет 0.001 градуса</t>
  </si>
  <si>
    <t>Дата-сервер + Сетевая карта + IC карта</t>
  </si>
  <si>
    <t>Дисковый сепаратор масла и СОЖ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</si>
  <si>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</si>
  <si>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</si>
  <si>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</si>
  <si>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</si>
  <si>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</si>
  <si>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</si>
  <si>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</si>
  <si>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</si>
  <si>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</si>
  <si>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</si>
  <si>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</si>
  <si>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</si>
  <si>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</si>
  <si>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</si>
  <si>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</si>
  <si>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</si>
  <si>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</si>
  <si>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</si>
  <si>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</si>
  <si>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</si>
  <si>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</si>
  <si>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</si>
  <si>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</si>
  <si>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</si>
  <si>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</si>
  <si>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</si>
  <si>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</si>
  <si>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</si>
  <si>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</si>
  <si>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</si>
  <si>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r>
      <t>Подготовка для подачи СОЖ через шпиндель (8.000 / 10.000 мин</t>
    </r>
    <r>
      <rPr>
        <vertAlign val="superscript"/>
        <sz val="10"/>
        <rFont val="Times New Roman"/>
        <family val="1"/>
        <charset val="204"/>
      </rPr>
      <t>-1</t>
    </r>
    <r>
      <rPr>
        <sz val="10"/>
        <rFont val="Times New Roman"/>
        <family val="1"/>
        <charset val="204"/>
      </rPr>
      <t>)</t>
    </r>
  </si>
  <si>
    <t>Устройство автоматической стабилизации напряжения</t>
  </si>
  <si>
    <t>Оптические линейки по осям X/Y/Z</t>
  </si>
  <si>
    <t>Диалоговое программирование Fanuc Manual Guide I</t>
  </si>
  <si>
    <t>Фильтрующая система тонкой очистки (для опции "Подача СОЖ через шпиндель")</t>
  </si>
  <si>
    <t>Постпроцессор для Pro/E</t>
  </si>
  <si>
    <t>Цанговый патрон ER32 405.02.20</t>
  </si>
  <si>
    <t>Цанговый патрон ER32 405.02.20.1</t>
  </si>
  <si>
    <t>Цанговый патрон ER32 405.02.20.2</t>
  </si>
  <si>
    <t>Силовой патрон в наборе 405.63.32</t>
  </si>
  <si>
    <t>Патрон WELDON 405.04.20</t>
  </si>
  <si>
    <t>Патрон WELDON 405.04.25</t>
  </si>
  <si>
    <t>Патрон WELDON 405.04.32</t>
  </si>
  <si>
    <t>Патрон WELDON 405.04.40</t>
  </si>
  <si>
    <t>Патрон МК 405.07.02</t>
  </si>
  <si>
    <t>Патрон МК 405.07.03</t>
  </si>
  <si>
    <t>Патрон МК 405.07.04</t>
  </si>
  <si>
    <t>Оправка для насадных фрез 405.11.22</t>
  </si>
  <si>
    <t>Оправка для насадных фрез 405.11.27</t>
  </si>
  <si>
    <t>Оправка для насадных фрез 405.11.32</t>
  </si>
  <si>
    <t>Оправка для насадных фрез 405.11.40</t>
  </si>
  <si>
    <t>Оправка для насадных фрез 406.10.16.2</t>
  </si>
  <si>
    <t>Оправка для насадных фрез 406.10.22.2</t>
  </si>
  <si>
    <t>Оправка для насадных фрез 406.10.27.2</t>
  </si>
  <si>
    <t>Расточной набор G88.412.010.164</t>
  </si>
  <si>
    <t>Штревель 406.20.45</t>
  </si>
  <si>
    <t>Набор цанг ER32 470 E-S</t>
  </si>
  <si>
    <t>Ключ ER 32 02.20</t>
  </si>
  <si>
    <t>Ключ для торцевых фрез 10.16</t>
  </si>
  <si>
    <t>Ключ для торцевых фрез 10.22</t>
  </si>
  <si>
    <t>Ключ для торцевых фрез 10.27</t>
  </si>
  <si>
    <t>20 шт.</t>
  </si>
  <si>
    <t>10 шт.</t>
  </si>
  <si>
    <t>4 шт.</t>
  </si>
  <si>
    <t>106 шт.</t>
  </si>
  <si>
    <t>6 шт.</t>
  </si>
  <si>
    <t>1.2.37.</t>
  </si>
  <si>
    <t>1.2.38.</t>
  </si>
  <si>
    <t>1.2.39.</t>
  </si>
  <si>
    <t>1.2.40.</t>
  </si>
  <si>
    <t>Ключ для торцевых фрез 10.32</t>
  </si>
  <si>
    <t>Ключ для торцевых фрез 10.40</t>
  </si>
  <si>
    <t>Кромкоискатель 3D 703.12</t>
  </si>
  <si>
    <t>Приспособление для монтажа инструмента 705.40</t>
  </si>
  <si>
    <t>Итого Дополнительное оборудование</t>
  </si>
  <si>
    <t>1.3.</t>
  </si>
  <si>
    <t>В стоимость Оборудования включено:</t>
  </si>
  <si>
    <t>1.3.1.</t>
  </si>
  <si>
    <t>1.3.2.</t>
  </si>
  <si>
    <t>2.1.</t>
  </si>
  <si>
    <t>Стоимость услуг по доставке, упаковке, маркировке</t>
  </si>
  <si>
    <t>2.2.</t>
  </si>
  <si>
    <t>2.3.</t>
  </si>
  <si>
    <t>2.3.1.</t>
  </si>
  <si>
    <t>Стоимость получения всех необходимых экспортных лицензий и других свидетельств и документов,                        необходимых для надлежащего исполнения Договора. Срок действия лицензии не имеет временного                   ограничения</t>
  </si>
  <si>
    <t>Работы и услуги</t>
  </si>
  <si>
    <t>Пусконаладочные работы, ввод Оборудования в эксплуатацию (Проводят ___ чел.         Продавца в течение ___ дней). Стоимость одного нормодня -</t>
  </si>
  <si>
    <t xml:space="preserve">Инструктаж (Проводят ___ чел. Продавца для ___ чел. Покупателя в течение ___                    дней). Стоимость одного нормодня - </t>
  </si>
  <si>
    <t>Итого за работы</t>
  </si>
  <si>
    <t>Командировочные расходы на персонала Продавца.</t>
  </si>
  <si>
    <t>Итого стоимость Оборудования и Работ</t>
  </si>
  <si>
    <t>В том числе НДС</t>
  </si>
  <si>
    <t>Перемещение по оси X</t>
  </si>
  <si>
    <t>Перемещение по оси Z</t>
  </si>
  <si>
    <t>Gеремещение по оси Y</t>
  </si>
  <si>
    <t>Расстояние от центра шпинделя до паллеты</t>
  </si>
  <si>
    <t>Расстояние от центра шпинделя до центра паллеты</t>
  </si>
  <si>
    <t>Тип привода шпинделя</t>
  </si>
  <si>
    <t>Частота вращения шпинделя</t>
  </si>
  <si>
    <t>Мощность шпинделя</t>
  </si>
  <si>
    <t>Количество инструментов</t>
  </si>
  <si>
    <t>Максимальный диаметр инструментов</t>
  </si>
  <si>
    <t>Максимальная длина инструмента</t>
  </si>
  <si>
    <t>Максимальный вес инструмента</t>
  </si>
  <si>
    <t>Тип смены инструмента</t>
  </si>
  <si>
    <t>Хвостовик инструмента</t>
  </si>
  <si>
    <t>Количество паллет</t>
  </si>
  <si>
    <t>Индексация паллеты</t>
  </si>
  <si>
    <t>Размер паллеты</t>
  </si>
  <si>
    <t>Максимальный диаметр заготовки</t>
  </si>
  <si>
    <t>Максимальная высота заготовки</t>
  </si>
  <si>
    <t>Время смены паллет</t>
  </si>
  <si>
    <t>Максимальная нагрузка на стол</t>
  </si>
  <si>
    <t>Мощность приводов по осям X/Y/Z/B</t>
  </si>
  <si>
    <t>Скорость быстрых перемещений по осям X/Y/Z</t>
  </si>
  <si>
    <t>Скорость рабочей подачи</t>
  </si>
  <si>
    <t>Система ЧПУ</t>
  </si>
  <si>
    <t>Потребляемая мощность</t>
  </si>
  <si>
    <t>Ёмкость бака СОЖ</t>
  </si>
  <si>
    <t>Давление воздуха</t>
  </si>
  <si>
    <t>Габариты станка (ДхШхВ)</t>
  </si>
  <si>
    <t>Масса станка</t>
  </si>
  <si>
    <t>Параметры</t>
  </si>
  <si>
    <t>1 300 мм</t>
  </si>
  <si>
    <t>1 200 мм</t>
  </si>
  <si>
    <t>100-1 300 мм</t>
  </si>
  <si>
    <t>200-1 400 мм</t>
  </si>
  <si>
    <t>ременный</t>
  </si>
  <si>
    <r>
      <t>8 000 мин</t>
    </r>
    <r>
      <rPr>
        <vertAlign val="superscript"/>
        <sz val="10"/>
        <rFont val="Times New Roman"/>
        <family val="1"/>
        <charset val="204"/>
      </rPr>
      <t>-1</t>
    </r>
  </si>
  <si>
    <t>22/26 кВт с ZF - редуктором</t>
  </si>
  <si>
    <t>60 шт</t>
  </si>
  <si>
    <t>95/190 мм</t>
  </si>
  <si>
    <t>600 мм</t>
  </si>
  <si>
    <t>10 кг</t>
  </si>
  <si>
    <t>рычажный</t>
  </si>
  <si>
    <t>ВТ 40</t>
  </si>
  <si>
    <t>2 шт</t>
  </si>
  <si>
    <t>1 градус</t>
  </si>
  <si>
    <t>800х800 мм</t>
  </si>
  <si>
    <t>18 сек</t>
  </si>
  <si>
    <t>2 000 кг</t>
  </si>
  <si>
    <t>7,0/6,0/7,0/3,0 кВт</t>
  </si>
  <si>
    <t>32/32/32 м/мин</t>
  </si>
  <si>
    <t>1-10 000 мм/мин</t>
  </si>
  <si>
    <t>Fanuc</t>
  </si>
  <si>
    <t>55 кВ*А</t>
  </si>
  <si>
    <t>800 л</t>
  </si>
  <si>
    <r>
      <t>6 кг/см</t>
    </r>
    <r>
      <rPr>
        <vertAlign val="superscript"/>
        <sz val="10"/>
        <rFont val="Times New Roman"/>
        <family val="1"/>
        <charset val="204"/>
      </rPr>
      <t>2</t>
    </r>
  </si>
  <si>
    <t>6 990х4 326х3 950 мм</t>
  </si>
  <si>
    <t>25 000 кг</t>
  </si>
  <si>
    <t>Выполнение пусконалалдочных работ, проведение инструктажа и окончательной приемки (с момента уведомления о готовности покупателя к проведению Работ)</t>
  </si>
  <si>
    <t>8 месяцев</t>
  </si>
  <si>
    <t>4 недели</t>
  </si>
  <si>
    <t>ПРОГРАММА ИНСТРУКТАЖА</t>
  </si>
  <si>
    <t xml:space="preserve">№ </t>
  </si>
  <si>
    <t>Содержание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</si>
  <si>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</si>
  <si>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</si>
  <si>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</si>
  <si>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</si>
  <si>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</si>
  <si>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</si>
  <si>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</si>
  <si>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</si>
  <si>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</si>
  <si>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</si>
  <si>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</si>
  <si>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</si>
  <si>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Назначение кнопок пульта управления</t>
  </si>
  <si>
    <t>Включение, запуск и выключение машины</t>
  </si>
  <si>
    <t>Аварийная остановка</t>
  </si>
  <si>
    <t>Работа в рабочих режимах</t>
  </si>
  <si>
    <t>Система управления</t>
  </si>
  <si>
    <t>Назначение системы</t>
  </si>
  <si>
    <t>Описание работы системы</t>
  </si>
  <si>
    <t>Техническое обслуживание машины</t>
  </si>
  <si>
    <t>Контроль интервалов технического обслуживания</t>
  </si>
  <si>
    <t>Точки технического обслуживания машины</t>
  </si>
  <si>
    <t>Ежедневное техническое обслуживание</t>
  </si>
  <si>
    <t>Еженедельное техническое обслуживание</t>
  </si>
  <si>
    <t>Ежемесячное техническое обслуживание</t>
  </si>
  <si>
    <t>Возможные неисправности и способы их устранения</t>
  </si>
  <si>
    <t>423003, Россия, Республика Марий Эл, г. Йошкар-Ола, улица Суворова, д.15</t>
  </si>
  <si>
    <t>Номер транспортного средства</t>
  </si>
  <si>
    <t xml:space="preserve">Стоимость поставленного оборудования с НДС составляет: </t>
  </si>
  <si>
    <t xml:space="preserve">курс ЦБ USD на </t>
  </si>
  <si>
    <t>Стоимость, руб.</t>
  </si>
  <si>
    <t>Стоимость получения всех необходимых экспортных лицензий и других свидетельств и документов,  необходимых для надлежащего исполнения Договора. Срок действия лицензии не имеет временного ограничения</t>
  </si>
  <si>
    <t>ПРОГРАММА ОКОНЧАТЕЛЬНОЙ ПРИЕМКИ ОБОРУДОВАНИЯ</t>
  </si>
  <si>
    <t>Проверяемый параметр</t>
  </si>
  <si>
    <t>Метод контроля</t>
  </si>
  <si>
    <t>Условия приемки</t>
  </si>
  <si>
    <t>Подключение машины к электросети и наличие надежного заземления</t>
  </si>
  <si>
    <t>Наблюдением и визуальным осмотром</t>
  </si>
  <si>
    <t>Должно быть проверено:</t>
  </si>
  <si>
    <t>правильность включения и фазировки двигателей в соответствии с технической документацией;</t>
  </si>
  <si>
    <t>правильность включения и фазировки двигателей в соответствии с    технической документацией;</t>
  </si>
  <si>
    <t>Система смазки машины</t>
  </si>
  <si>
    <t>Проверяется наличие смазки во всех точках, предусмотренных технической документацией на машину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</si>
  <si>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</si>
  <si>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          органов управления</t>
  </si>
  <si>
    <t>Должно соответствовать действующей технической документации</t>
  </si>
  <si>
    <t>Надежность действия защитных устройств по охране труда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</si>
  <si>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</si>
  <si>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После включения машины проверяется наличие, удобство пользования и надежность          защитных блокировочных       устройств, соответствие            защитных устройств            требованиям действующей нормативной документации.</t>
  </si>
  <si>
    <t>Все защитные и блокировочные устройства должны срабатывать надежно, обеспечивать удобство       доступа к ним</t>
  </si>
  <si>
    <t>Приложение № 7</t>
  </si>
  <si>
    <t>АКТ ВЫПОЛНЕНИЯ РАБОТ</t>
  </si>
  <si>
    <t xml:space="preserve">Стоимость Работ с НДС составляет: </t>
  </si>
  <si>
    <t>№       п/п</t>
  </si>
  <si>
    <t>Пусконаладочные работы, ввод Оборудования в эксплуатацию (Проводят      ___ чел. Продавца в течение ___ дней). Стоимость одного нормодня -</t>
  </si>
  <si>
    <t>Инструктаж (Проводят ___ чел. Продавца для ___ чел. Покупателя в                течение ___ дней). Стоимость одного нормодня -</t>
  </si>
  <si>
    <t>Итого стоимость Работ</t>
  </si>
  <si>
    <t>НДС</t>
  </si>
  <si>
    <t>18%</t>
  </si>
  <si>
    <t>ВСЕГО с НДС</t>
  </si>
  <si>
    <t>В стоимость Работ включено:</t>
  </si>
  <si>
    <t>Командировочные расходы на персонал Продавца</t>
  </si>
  <si>
    <t>К срокам выполнения Работ Покупатель претензий не имеет</t>
  </si>
  <si>
    <t>Примечания:</t>
  </si>
  <si>
    <t>Продавец поставил Оборудование в комплекте и выполнил Работы, а Покупатель принял согласно             программе окончательной приемки Оборудования (Приложение №6 к Договору):</t>
  </si>
  <si>
    <t>Серийный номер:</t>
  </si>
  <si>
    <t>Год выпуска:</t>
  </si>
  <si>
    <t>Заключение комиссии</t>
  </si>
  <si>
    <t>Дата проведения</t>
  </si>
  <si>
    <t>Проверяется наличие смазки      во всех точках, предусмотренных технической документацией            на машину</t>
  </si>
  <si>
    <t>Основные параметры и размеры</t>
  </si>
  <si>
    <t>Непосредственным измерением величин параметров, указанных в разделе технических характеристик Приложения №2</t>
  </si>
  <si>
    <t>Соответствие всем параметрам</t>
  </si>
  <si>
    <t>Все защитные и блокировочные устройства          должны срабатывать надежно, обеспечивать удобство доступа       к ним</t>
  </si>
  <si>
    <t>Продавец не имеет замечаний к состоянию рабочего помещения Покупателя</t>
  </si>
  <si>
    <t>Стороны не имеют замечаний к нарушению техники безопасности во время проведения пусконаладочных                               работ и окончательной приемки</t>
  </si>
  <si>
    <t>Пусконаладочные работы, окончательная приемка проведены в полном объеме, предусмотренном технической документацией в установленные сроки</t>
  </si>
  <si>
    <t>К срокам передачи Оборудования и выполнения Работ Покупатель претензий не имеет.</t>
  </si>
  <si>
    <t>Инструктаж проведен представителями Продавца в полном объеме. Разъяснения и полученные рекомендации               понятны. Претензий и вопросов Покупатель не имеет.</t>
  </si>
  <si>
    <t>Оборудование полностью комплектно (включая техническую документацию) и находится в работоспособном           состоянии. Претензий по качеству оборудования Покупатель не имеет.</t>
  </si>
  <si>
    <t>Горизонтально-фрезерный обрабатывающий центр LH-800A, производства компании LITZ, Тайвань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</si>
</sst>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7" fillId="0" borderId="0" xfId="0" applyFont="1"/>
    <xf numFmtId="0" fontId="2" fillId="0" borderId="2" xfId="0" applyFont="1" applyBorder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" fontId="3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right"/>
    </xf>
    <xf numFmtId="0" fontId="9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2" fillId="0" borderId="2" xfId="0" applyFont="1" applyBorder="1" applyAlignment="1">
      <alignment horizontal="right" wrapText="1"/>
    </xf>
    <xf numFmtId="14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13" fillId="0" borderId="6" xfId="0" applyFont="1" applyBorder="1" applyAlignment="1"/>
    <xf numFmtId="0" fontId="11" fillId="0" borderId="6" xfId="0" applyFont="1" applyBorder="1"/>
    <xf numFmtId="4" fontId="3" fillId="0" borderId="2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0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view="pageLayout" topLeftCell="A32" zoomScaleNormal="107" workbookViewId="0">
      <selection activeCell="E35" sqref="E35"/>
    </sheetView>
  </sheetViews>
  <sheetFormatPr defaultRowHeight="12.75"/>
  <cols>
    <col min="1" max="1" width="6.5703125" style="2" customWidth="1"/>
    <col min="2" max="2" width="24.42578125" style="2" customWidth="1"/>
    <col min="3" max="3" width="3.85546875" style="2" customWidth="1"/>
    <col min="4" max="4" width="35" style="2" customWidth="1"/>
    <col min="5" max="5" width="9.7109375" style="2" customWidth="1"/>
    <col min="6" max="6" width="19.140625" style="2" customWidth="1"/>
    <col min="7" max="16384" width="9.140625" style="2"/>
  </cols>
  <sheetData>
    <row r="1" spans="1:6" ht="12.75" customHeight="1">
      <c r="E1" s="14"/>
      <c r="F1" s="14" t="s">
        <v>22</v>
      </c>
    </row>
    <row r="2" spans="1:6" ht="14.25" customHeight="1">
      <c r="C2" s="1" t="s">
        <v>3</v>
      </c>
      <c r="D2" s="23"/>
      <c r="E2" s="23" t="s">
        <v>17</v>
      </c>
      <c r="F2" s="53" t="s">
        <v>53</v>
      </c>
    </row>
    <row r="3" spans="1:6" ht="22.5" customHeight="1">
      <c r="E3" s="6"/>
    </row>
    <row r="4" spans="1:6" ht="19.5" customHeight="1">
      <c r="A4" s="120" t="s">
        <v>55</v>
      </c>
      <c r="B4" s="120"/>
      <c r="C4" s="120"/>
      <c r="D4" s="120"/>
      <c r="E4" s="120"/>
      <c r="F4" s="120"/>
    </row>
    <row r="5" spans="1:6" ht="20.25" customHeight="1">
      <c r="A5" s="121" t="s">
        <v>353</v>
      </c>
      <c r="B5" s="121"/>
      <c r="C5" s="121"/>
      <c r="D5" s="121"/>
      <c r="E5" s="121"/>
      <c r="F5" s="121"/>
    </row>
    <row r="6" spans="1:6" ht="9" customHeight="1">
      <c r="A6" s="9"/>
      <c r="B6" s="9"/>
      <c r="C6" s="9"/>
      <c r="D6" s="9"/>
      <c r="E6" s="9"/>
      <c r="F6" s="9"/>
    </row>
    <row r="7" spans="1:6" ht="24.75" hidden="1" customHeight="1">
      <c r="A7" s="13" t="s">
        <v>4</v>
      </c>
      <c r="B7" s="125" t="s">
        <v>5</v>
      </c>
      <c r="C7" s="125"/>
      <c r="D7" s="125"/>
      <c r="E7" s="125"/>
      <c r="F7" s="125"/>
    </row>
    <row r="8" spans="1:6" ht="23.25" customHeight="1"/>
    <row r="9" spans="1:6" ht="15.75" customHeight="1">
      <c r="A9" s="4" t="s">
        <v>0</v>
      </c>
      <c r="B9" s="117" t="s">
        <v>12</v>
      </c>
      <c r="C9" s="118"/>
      <c r="D9" s="119"/>
      <c r="E9" s="4" t="s">
        <v>10</v>
      </c>
      <c r="F9" s="66" t="s">
        <v>83</v>
      </c>
    </row>
    <row r="10" spans="1:6" ht="20.100000000000001" customHeight="1">
      <c r="A10" s="4">
        <v>1</v>
      </c>
      <c r="B10" s="122" t="str">
        <f>A5</f>
        <v>Горизонтально-фрезерный обрабатывающий центр LH-800A, производства компании LITZ, Тайвань</v>
      </c>
      <c r="C10" s="123"/>
      <c r="D10" s="124"/>
      <c r="E10" s="48" t="s">
        <v>71</v>
      </c>
      <c r="F10" s="5"/>
    </row>
    <row r="11" spans="1:6" ht="20.100000000000001" customHeight="1">
      <c r="A11" s="52" t="s">
        <v>8</v>
      </c>
      <c r="B11" s="117" t="s">
        <v>6</v>
      </c>
      <c r="C11" s="118"/>
      <c r="D11" s="118"/>
      <c r="E11" s="132"/>
      <c r="F11" s="26"/>
    </row>
    <row r="12" spans="1:6" ht="20.100000000000001" customHeight="1">
      <c r="A12" s="76" t="s">
        <v>27</v>
      </c>
      <c r="B12" s="126" t="s">
        <v>84</v>
      </c>
      <c r="C12" s="127"/>
      <c r="D12" s="128"/>
      <c r="E12" s="49" t="s">
        <v>71</v>
      </c>
      <c r="F12" s="92"/>
    </row>
    <row r="13" spans="1:6" ht="20.100000000000001" customHeight="1">
      <c r="A13" s="67" t="s">
        <v>70</v>
      </c>
      <c r="B13" s="126" t="s">
        <v>85</v>
      </c>
      <c r="C13" s="127"/>
      <c r="D13" s="128"/>
      <c r="E13" s="49" t="s">
        <v>71</v>
      </c>
      <c r="F13" s="92"/>
    </row>
    <row r="14" spans="1:6" ht="20.100000000000001" customHeight="1">
      <c r="A14" s="67" t="s">
        <v>37</v>
      </c>
      <c r="B14" s="129" t="s">
        <v>86</v>
      </c>
      <c r="C14" s="129"/>
      <c r="D14" s="130"/>
      <c r="E14" s="49" t="s">
        <v>71</v>
      </c>
      <c r="F14" s="92"/>
    </row>
    <row r="15" spans="1:6" s="3" customFormat="1" ht="20.100000000000001" customHeight="1">
      <c r="A15" s="55" t="s">
        <v>28</v>
      </c>
      <c r="B15" s="131" t="s">
        <v>87</v>
      </c>
      <c r="C15" s="129"/>
      <c r="D15" s="130"/>
      <c r="E15" s="49" t="s">
        <v>71</v>
      </c>
      <c r="F15" s="92"/>
    </row>
    <row r="16" spans="1:6" s="3" customFormat="1" ht="20.100000000000001" customHeight="1">
      <c r="A16" s="55" t="s">
        <v>52</v>
      </c>
      <c r="B16" s="126" t="s">
        <v>88</v>
      </c>
      <c r="C16" s="127"/>
      <c r="D16" s="128"/>
      <c r="E16" s="49" t="s">
        <v>71</v>
      </c>
      <c r="F16" s="93"/>
    </row>
    <row r="17" spans="1:8" ht="20.100000000000001" customHeight="1">
      <c r="A17" s="69" t="s">
        <v>56</v>
      </c>
      <c r="B17" s="126" t="s">
        <v>89</v>
      </c>
      <c r="C17" s="127"/>
      <c r="D17" s="127"/>
      <c r="E17" s="49" t="s">
        <v>71</v>
      </c>
      <c r="F17" s="94"/>
    </row>
    <row r="18" spans="1:8" ht="20.100000000000001" customHeight="1">
      <c r="A18" s="76" t="s">
        <v>67</v>
      </c>
      <c r="B18" s="134" t="s">
        <v>90</v>
      </c>
      <c r="C18" s="135"/>
      <c r="D18" s="135"/>
      <c r="E18" s="49" t="s">
        <v>71</v>
      </c>
      <c r="F18" s="34"/>
    </row>
    <row r="19" spans="1:8" ht="20.100000000000001" customHeight="1">
      <c r="A19" s="76" t="s">
        <v>68</v>
      </c>
      <c r="B19" s="126" t="s">
        <v>91</v>
      </c>
      <c r="C19" s="136"/>
      <c r="D19" s="136"/>
      <c r="E19" s="49" t="s">
        <v>71</v>
      </c>
      <c r="F19" s="59"/>
      <c r="H19" s="37"/>
    </row>
    <row r="20" spans="1:8" ht="20.100000000000001" customHeight="1">
      <c r="A20" s="67" t="s">
        <v>69</v>
      </c>
      <c r="B20" s="126" t="s">
        <v>92</v>
      </c>
      <c r="C20" s="136"/>
      <c r="D20" s="136"/>
      <c r="E20" s="49" t="s">
        <v>71</v>
      </c>
      <c r="F20" s="59"/>
    </row>
    <row r="21" spans="1:8" s="3" customFormat="1" ht="20.100000000000001" customHeight="1">
      <c r="A21" s="69" t="s">
        <v>72</v>
      </c>
      <c r="B21" s="126" t="s">
        <v>93</v>
      </c>
      <c r="C21" s="127"/>
      <c r="D21" s="128"/>
      <c r="E21" s="49" t="s">
        <v>71</v>
      </c>
      <c r="F21" s="5"/>
    </row>
    <row r="22" spans="1:8" s="3" customFormat="1" ht="20.100000000000001" customHeight="1">
      <c r="A22" s="69" t="s">
        <v>73</v>
      </c>
      <c r="B22" s="126" t="s">
        <v>94</v>
      </c>
      <c r="C22" s="127"/>
      <c r="D22" s="127"/>
      <c r="E22" s="49" t="s">
        <v>71</v>
      </c>
      <c r="F22" s="75"/>
    </row>
    <row r="23" spans="1:8" s="3" customFormat="1" ht="20.100000000000001" customHeight="1">
      <c r="A23" s="69" t="s">
        <v>74</v>
      </c>
      <c r="B23" s="126" t="s">
        <v>95</v>
      </c>
      <c r="C23" s="127"/>
      <c r="D23" s="127"/>
      <c r="E23" s="49" t="s">
        <v>71</v>
      </c>
      <c r="F23" s="75"/>
    </row>
    <row r="24" spans="1:8" s="3" customFormat="1" ht="20.100000000000001" customHeight="1">
      <c r="A24" s="69" t="s">
        <v>75</v>
      </c>
      <c r="B24" s="126" t="s">
        <v>96</v>
      </c>
      <c r="C24" s="127"/>
      <c r="D24" s="127"/>
      <c r="E24" s="49" t="s">
        <v>71</v>
      </c>
      <c r="F24" s="75"/>
    </row>
    <row r="25" spans="1:8" s="3" customFormat="1" ht="20.100000000000001" customHeight="1">
      <c r="A25" s="69" t="s">
        <v>76</v>
      </c>
      <c r="B25" s="126" t="s">
        <v>97</v>
      </c>
      <c r="C25" s="127"/>
      <c r="D25" s="127"/>
      <c r="E25" s="49" t="s">
        <v>71</v>
      </c>
      <c r="F25" s="75"/>
    </row>
    <row r="26" spans="1:8" s="3" customFormat="1" ht="20.100000000000001" customHeight="1">
      <c r="A26" s="69" t="s">
        <v>77</v>
      </c>
      <c r="B26" s="126" t="s">
        <v>98</v>
      </c>
      <c r="C26" s="127"/>
      <c r="D26" s="127"/>
      <c r="E26" s="49" t="s">
        <v>71</v>
      </c>
      <c r="F26" s="5"/>
    </row>
    <row r="27" spans="1:8" s="3" customFormat="1" ht="20.100000000000001" customHeight="1">
      <c r="A27" s="69" t="s">
        <v>78</v>
      </c>
      <c r="B27" s="126" t="s">
        <v>99</v>
      </c>
      <c r="C27" s="127"/>
      <c r="D27" s="128"/>
      <c r="E27" s="49" t="s">
        <v>71</v>
      </c>
      <c r="F27" s="75"/>
    </row>
    <row r="28" spans="1:8" s="3" customFormat="1" ht="20.100000000000001" customHeight="1">
      <c r="A28" s="69" t="s">
        <v>79</v>
      </c>
      <c r="B28" s="126" t="s">
        <v>100</v>
      </c>
      <c r="C28" s="127"/>
      <c r="D28" s="128"/>
      <c r="E28" s="49" t="s">
        <v>71</v>
      </c>
      <c r="F28" s="75"/>
    </row>
    <row r="29" spans="1:8" s="3" customFormat="1" ht="20.100000000000001" customHeight="1">
      <c r="A29" s="69" t="s">
        <v>80</v>
      </c>
      <c r="B29" s="126" t="s">
        <v>101</v>
      </c>
      <c r="C29" s="127"/>
      <c r="D29" s="128"/>
      <c r="E29" s="49" t="s">
        <v>71</v>
      </c>
      <c r="F29" s="75"/>
    </row>
    <row r="30" spans="1:8" s="3" customFormat="1" ht="20.100000000000001" customHeight="1">
      <c r="A30" s="69" t="s">
        <v>81</v>
      </c>
      <c r="B30" s="126" t="s">
        <v>102</v>
      </c>
      <c r="C30" s="127"/>
      <c r="D30" s="128"/>
      <c r="E30" s="49" t="s">
        <v>71</v>
      </c>
      <c r="F30" s="75"/>
    </row>
    <row r="31" spans="1:8" s="3" customFormat="1" ht="20.100000000000001" customHeight="1">
      <c r="A31" s="69" t="s">
        <v>82</v>
      </c>
      <c r="B31" s="126" t="s">
        <v>103</v>
      </c>
      <c r="C31" s="127"/>
      <c r="D31" s="128"/>
      <c r="E31" s="49" t="s">
        <v>71</v>
      </c>
      <c r="F31" s="75"/>
    </row>
    <row r="32" spans="1:8" s="3" customFormat="1" ht="20.100000000000001" customHeight="1">
      <c r="A32" s="69"/>
      <c r="B32" s="117" t="s">
        <v>54</v>
      </c>
      <c r="C32" s="118"/>
      <c r="D32" s="118"/>
      <c r="E32" s="119"/>
      <c r="F32" s="75"/>
    </row>
    <row r="33" spans="1:6" s="3" customFormat="1" ht="20.100000000000001" customHeight="1">
      <c r="A33" s="69" t="s">
        <v>9</v>
      </c>
      <c r="B33" s="137" t="s">
        <v>104</v>
      </c>
      <c r="C33" s="138"/>
      <c r="D33" s="138"/>
      <c r="E33" s="49"/>
      <c r="F33" s="75"/>
    </row>
    <row r="34" spans="1:6" s="3" customFormat="1" ht="20.100000000000001" customHeight="1">
      <c r="A34" s="69" t="s">
        <v>105</v>
      </c>
      <c r="B34" s="141" t="s">
        <v>111</v>
      </c>
      <c r="C34" s="142"/>
      <c r="D34" s="143"/>
      <c r="E34" s="49" t="s">
        <v>71</v>
      </c>
      <c r="F34" s="5"/>
    </row>
    <row r="35" spans="1:6" s="3" customFormat="1" ht="20.100000000000001" customHeight="1">
      <c r="A35" s="69" t="s">
        <v>106</v>
      </c>
      <c r="B35" s="141" t="s">
        <v>112</v>
      </c>
      <c r="C35" s="142"/>
      <c r="D35" s="143"/>
      <c r="E35" s="49" t="s">
        <v>71</v>
      </c>
      <c r="F35" s="75"/>
    </row>
    <row r="36" spans="1:6" s="3" customFormat="1" ht="20.100000000000001" customHeight="1">
      <c r="A36" s="69" t="s">
        <v>107</v>
      </c>
      <c r="B36" s="141" t="s">
        <v>113</v>
      </c>
      <c r="C36" s="142"/>
      <c r="D36" s="143"/>
      <c r="E36" s="49" t="s">
        <v>71</v>
      </c>
      <c r="F36" s="75"/>
    </row>
    <row r="37" spans="1:6" s="3" customFormat="1" ht="20.100000000000001" customHeight="1">
      <c r="A37" s="69" t="s">
        <v>108</v>
      </c>
      <c r="B37" s="141" t="s">
        <v>114</v>
      </c>
      <c r="C37" s="142"/>
      <c r="D37" s="143"/>
      <c r="E37" s="49" t="s">
        <v>71</v>
      </c>
      <c r="F37" s="75"/>
    </row>
    <row r="38" spans="1:6" s="3" customFormat="1" ht="20.100000000000001" customHeight="1">
      <c r="A38" s="69" t="s">
        <v>109</v>
      </c>
      <c r="B38" s="141" t="s">
        <v>115</v>
      </c>
      <c r="C38" s="142"/>
      <c r="D38" s="143"/>
      <c r="E38" s="49" t="s">
        <v>71</v>
      </c>
      <c r="F38" s="75"/>
    </row>
    <row r="39" spans="1:6" s="3" customFormat="1" ht="20.100000000000001" customHeight="1">
      <c r="A39" s="69" t="s">
        <v>110</v>
      </c>
      <c r="B39" s="144" t="s">
        <v>116</v>
      </c>
      <c r="C39" s="144"/>
      <c r="D39" s="144"/>
      <c r="E39" s="49" t="s">
        <v>71</v>
      </c>
      <c r="F39" s="75"/>
    </row>
    <row r="40" spans="1:6" s="3" customFormat="1" ht="24" customHeight="1">
      <c r="A40" s="69" t="s">
        <v>117</v>
      </c>
      <c r="B40" s="145" t="s">
        <v>147</v>
      </c>
      <c r="C40" s="146"/>
      <c r="D40" s="147"/>
      <c r="E40" s="50" t="s">
        <v>71</v>
      </c>
      <c r="F40" s="75"/>
    </row>
    <row r="41" spans="1:6" s="3" customFormat="1" ht="24" customHeight="1">
      <c r="A41" s="69" t="s">
        <v>118</v>
      </c>
      <c r="B41" s="141" t="s">
        <v>148</v>
      </c>
      <c r="C41" s="142"/>
      <c r="D41" s="143"/>
      <c r="E41" s="50" t="s">
        <v>71</v>
      </c>
      <c r="F41" s="75"/>
    </row>
    <row r="42" spans="1:6" s="3" customFormat="1" ht="24" customHeight="1">
      <c r="A42" s="69" t="s">
        <v>119</v>
      </c>
      <c r="B42" s="141" t="s">
        <v>149</v>
      </c>
      <c r="C42" s="142"/>
      <c r="D42" s="143"/>
      <c r="E42" s="50" t="s">
        <v>71</v>
      </c>
      <c r="F42" s="75"/>
    </row>
    <row r="43" spans="1:6" s="3" customFormat="1" ht="24" customHeight="1">
      <c r="A43" s="69" t="s">
        <v>120</v>
      </c>
      <c r="B43" s="141" t="s">
        <v>150</v>
      </c>
      <c r="C43" s="142"/>
      <c r="D43" s="143"/>
      <c r="E43" s="50" t="s">
        <v>71</v>
      </c>
      <c r="F43" s="75"/>
    </row>
    <row r="44" spans="1:6" s="3" customFormat="1" ht="24" customHeight="1">
      <c r="A44" s="69" t="s">
        <v>121</v>
      </c>
      <c r="B44" s="126" t="s">
        <v>151</v>
      </c>
      <c r="C44" s="127"/>
      <c r="D44" s="128"/>
      <c r="E44" s="50" t="s">
        <v>71</v>
      </c>
      <c r="F44" s="75"/>
    </row>
    <row r="45" spans="1:6" s="3" customFormat="1" ht="24" customHeight="1">
      <c r="A45" s="69" t="s">
        <v>122</v>
      </c>
      <c r="B45" s="141" t="s">
        <v>152</v>
      </c>
      <c r="C45" s="142"/>
      <c r="D45" s="143"/>
      <c r="E45" s="50" t="s">
        <v>66</v>
      </c>
      <c r="F45" s="75"/>
    </row>
    <row r="46" spans="1:6" s="3" customFormat="1" ht="24" customHeight="1">
      <c r="A46" s="69" t="s">
        <v>123</v>
      </c>
      <c r="B46" s="141" t="s">
        <v>153</v>
      </c>
      <c r="C46" s="142"/>
      <c r="D46" s="143"/>
      <c r="E46" s="50" t="s">
        <v>178</v>
      </c>
      <c r="F46" s="75"/>
    </row>
    <row r="47" spans="1:6" s="3" customFormat="1" ht="24" customHeight="1">
      <c r="A47" s="69" t="s">
        <v>124</v>
      </c>
      <c r="B47" s="141" t="s">
        <v>154</v>
      </c>
      <c r="C47" s="142"/>
      <c r="D47" s="143"/>
      <c r="E47" s="50" t="s">
        <v>178</v>
      </c>
      <c r="F47" s="75"/>
    </row>
    <row r="48" spans="1:6" s="3" customFormat="1" ht="24" customHeight="1">
      <c r="A48" s="69" t="s">
        <v>125</v>
      </c>
      <c r="B48" s="141" t="s">
        <v>155</v>
      </c>
      <c r="C48" s="142"/>
      <c r="D48" s="143"/>
      <c r="E48" s="50" t="s">
        <v>179</v>
      </c>
      <c r="F48" s="75"/>
    </row>
    <row r="49" spans="1:6" s="3" customFormat="1" ht="24" customHeight="1">
      <c r="A49" s="69" t="s">
        <v>126</v>
      </c>
      <c r="B49" s="141" t="s">
        <v>156</v>
      </c>
      <c r="C49" s="142"/>
      <c r="D49" s="143"/>
      <c r="E49" s="50" t="s">
        <v>180</v>
      </c>
      <c r="F49" s="75"/>
    </row>
    <row r="50" spans="1:6" s="3" customFormat="1" ht="24" customHeight="1">
      <c r="A50" s="69" t="s">
        <v>127</v>
      </c>
      <c r="B50" s="141" t="s">
        <v>157</v>
      </c>
      <c r="C50" s="142"/>
      <c r="D50" s="143"/>
      <c r="E50" s="50" t="s">
        <v>180</v>
      </c>
      <c r="F50" s="75"/>
    </row>
    <row r="51" spans="1:6" s="3" customFormat="1" ht="24" customHeight="1">
      <c r="A51" s="69" t="s">
        <v>128</v>
      </c>
      <c r="B51" s="141" t="s">
        <v>158</v>
      </c>
      <c r="C51" s="142"/>
      <c r="D51" s="143"/>
      <c r="E51" s="50" t="s">
        <v>180</v>
      </c>
      <c r="F51" s="75"/>
    </row>
    <row r="52" spans="1:6" s="3" customFormat="1" ht="24" customHeight="1">
      <c r="A52" s="69" t="s">
        <v>129</v>
      </c>
      <c r="B52" s="141" t="s">
        <v>159</v>
      </c>
      <c r="C52" s="142"/>
      <c r="D52" s="143"/>
      <c r="E52" s="50" t="s">
        <v>180</v>
      </c>
      <c r="F52" s="75"/>
    </row>
    <row r="53" spans="1:6" s="3" customFormat="1" ht="24" customHeight="1">
      <c r="A53" s="69" t="s">
        <v>130</v>
      </c>
      <c r="B53" s="141" t="s">
        <v>160</v>
      </c>
      <c r="C53" s="142"/>
      <c r="D53" s="143"/>
      <c r="E53" s="50" t="s">
        <v>180</v>
      </c>
      <c r="F53" s="75"/>
    </row>
    <row r="54" spans="1:6" s="3" customFormat="1" ht="24" customHeight="1">
      <c r="A54" s="69" t="s">
        <v>131</v>
      </c>
      <c r="B54" s="141" t="s">
        <v>161</v>
      </c>
      <c r="C54" s="142"/>
      <c r="D54" s="143"/>
      <c r="E54" s="50" t="s">
        <v>180</v>
      </c>
      <c r="F54" s="75"/>
    </row>
    <row r="55" spans="1:6" s="3" customFormat="1" ht="24" customHeight="1">
      <c r="A55" s="69" t="s">
        <v>132</v>
      </c>
      <c r="B55" s="141" t="s">
        <v>162</v>
      </c>
      <c r="C55" s="142"/>
      <c r="D55" s="143"/>
      <c r="E55" s="50" t="s">
        <v>180</v>
      </c>
      <c r="F55" s="75"/>
    </row>
    <row r="56" spans="1:6" s="3" customFormat="1" ht="24" customHeight="1">
      <c r="A56" s="69" t="s">
        <v>133</v>
      </c>
      <c r="B56" s="141" t="s">
        <v>163</v>
      </c>
      <c r="C56" s="142"/>
      <c r="D56" s="143"/>
      <c r="E56" s="50" t="s">
        <v>180</v>
      </c>
      <c r="F56" s="75"/>
    </row>
    <row r="57" spans="1:6" s="3" customFormat="1" ht="24" customHeight="1">
      <c r="A57" s="69" t="s">
        <v>134</v>
      </c>
      <c r="B57" s="141" t="s">
        <v>164</v>
      </c>
      <c r="C57" s="142"/>
      <c r="D57" s="143"/>
      <c r="E57" s="50" t="s">
        <v>71</v>
      </c>
      <c r="F57" s="75"/>
    </row>
    <row r="58" spans="1:6" s="3" customFormat="1" ht="24" customHeight="1">
      <c r="A58" s="69" t="s">
        <v>135</v>
      </c>
      <c r="B58" s="141" t="s">
        <v>165</v>
      </c>
      <c r="C58" s="142"/>
      <c r="D58" s="143"/>
      <c r="E58" s="50" t="s">
        <v>180</v>
      </c>
      <c r="F58" s="75"/>
    </row>
    <row r="59" spans="1:6" s="3" customFormat="1" ht="24" customHeight="1">
      <c r="A59" s="69" t="s">
        <v>136</v>
      </c>
      <c r="B59" s="141" t="s">
        <v>166</v>
      </c>
      <c r="C59" s="142"/>
      <c r="D59" s="143"/>
      <c r="E59" s="50" t="s">
        <v>180</v>
      </c>
      <c r="F59" s="75"/>
    </row>
    <row r="60" spans="1:6" s="3" customFormat="1" ht="24" customHeight="1">
      <c r="A60" s="69" t="s">
        <v>137</v>
      </c>
      <c r="B60" s="141" t="s">
        <v>167</v>
      </c>
      <c r="C60" s="142"/>
      <c r="D60" s="143"/>
      <c r="E60" s="50" t="s">
        <v>71</v>
      </c>
      <c r="F60" s="75"/>
    </row>
    <row r="61" spans="1:6" s="3" customFormat="1" ht="24" customHeight="1">
      <c r="A61" s="69" t="s">
        <v>138</v>
      </c>
      <c r="B61" s="141" t="s">
        <v>168</v>
      </c>
      <c r="C61" s="142"/>
      <c r="D61" s="143"/>
      <c r="E61" s="50" t="s">
        <v>180</v>
      </c>
      <c r="F61" s="75"/>
    </row>
    <row r="62" spans="1:6" s="3" customFormat="1" ht="24" customHeight="1">
      <c r="A62" s="69" t="s">
        <v>139</v>
      </c>
      <c r="B62" s="141" t="s">
        <v>169</v>
      </c>
      <c r="C62" s="142"/>
      <c r="D62" s="143"/>
      <c r="E62" s="50" t="s">
        <v>180</v>
      </c>
      <c r="F62" s="75"/>
    </row>
    <row r="63" spans="1:6" s="3" customFormat="1" ht="24" customHeight="1">
      <c r="A63" s="69" t="s">
        <v>140</v>
      </c>
      <c r="B63" s="141" t="s">
        <v>170</v>
      </c>
      <c r="C63" s="142"/>
      <c r="D63" s="143"/>
      <c r="E63" s="50" t="s">
        <v>71</v>
      </c>
      <c r="F63" s="75"/>
    </row>
    <row r="64" spans="1:6" s="3" customFormat="1" ht="24" customHeight="1">
      <c r="A64" s="69" t="s">
        <v>141</v>
      </c>
      <c r="B64" s="141" t="s">
        <v>171</v>
      </c>
      <c r="C64" s="142"/>
      <c r="D64" s="143"/>
      <c r="E64" s="50" t="s">
        <v>71</v>
      </c>
      <c r="F64" s="75"/>
    </row>
    <row r="65" spans="1:6" s="3" customFormat="1" ht="24" customHeight="1">
      <c r="A65" s="69" t="s">
        <v>142</v>
      </c>
      <c r="B65" s="141" t="s">
        <v>172</v>
      </c>
      <c r="C65" s="142"/>
      <c r="D65" s="143"/>
      <c r="E65" s="50" t="s">
        <v>181</v>
      </c>
      <c r="F65" s="75"/>
    </row>
    <row r="66" spans="1:6" s="3" customFormat="1" ht="24" customHeight="1">
      <c r="A66" s="69" t="s">
        <v>143</v>
      </c>
      <c r="B66" s="141" t="s">
        <v>173</v>
      </c>
      <c r="C66" s="142"/>
      <c r="D66" s="143"/>
      <c r="E66" s="50" t="s">
        <v>182</v>
      </c>
      <c r="F66" s="75"/>
    </row>
    <row r="67" spans="1:6" s="3" customFormat="1" ht="24" customHeight="1">
      <c r="A67" s="69" t="s">
        <v>144</v>
      </c>
      <c r="B67" s="141" t="s">
        <v>174</v>
      </c>
      <c r="C67" s="142"/>
      <c r="D67" s="143"/>
      <c r="E67" s="50" t="s">
        <v>71</v>
      </c>
      <c r="F67" s="75"/>
    </row>
    <row r="68" spans="1:6" s="3" customFormat="1" ht="24" customHeight="1">
      <c r="A68" s="69" t="s">
        <v>145</v>
      </c>
      <c r="B68" s="141" t="s">
        <v>175</v>
      </c>
      <c r="C68" s="142"/>
      <c r="D68" s="143"/>
      <c r="E68" s="50" t="s">
        <v>71</v>
      </c>
      <c r="F68" s="75"/>
    </row>
    <row r="69" spans="1:6" s="3" customFormat="1" ht="24" customHeight="1">
      <c r="A69" s="69" t="s">
        <v>146</v>
      </c>
      <c r="B69" s="141" t="s">
        <v>176</v>
      </c>
      <c r="C69" s="142"/>
      <c r="D69" s="143"/>
      <c r="E69" s="50" t="s">
        <v>71</v>
      </c>
      <c r="F69" s="75"/>
    </row>
    <row r="70" spans="1:6" s="3" customFormat="1" ht="24" customHeight="1">
      <c r="A70" s="69" t="s">
        <v>146</v>
      </c>
      <c r="B70" s="145" t="s">
        <v>177</v>
      </c>
      <c r="C70" s="146"/>
      <c r="D70" s="147"/>
      <c r="E70" s="50" t="s">
        <v>71</v>
      </c>
      <c r="F70" s="75"/>
    </row>
    <row r="71" spans="1:6" s="3" customFormat="1" ht="24" customHeight="1">
      <c r="A71" s="69" t="s">
        <v>183</v>
      </c>
      <c r="B71" s="141" t="s">
        <v>187</v>
      </c>
      <c r="C71" s="142"/>
      <c r="D71" s="143"/>
      <c r="E71" s="50" t="s">
        <v>71</v>
      </c>
      <c r="F71" s="75"/>
    </row>
    <row r="72" spans="1:6" s="3" customFormat="1" ht="24" customHeight="1">
      <c r="A72" s="69" t="s">
        <v>184</v>
      </c>
      <c r="B72" s="141" t="s">
        <v>188</v>
      </c>
      <c r="C72" s="142"/>
      <c r="D72" s="143"/>
      <c r="E72" s="50" t="s">
        <v>71</v>
      </c>
      <c r="F72" s="75"/>
    </row>
    <row r="73" spans="1:6" s="3" customFormat="1" ht="24" customHeight="1">
      <c r="A73" s="69" t="s">
        <v>185</v>
      </c>
      <c r="B73" s="141" t="s">
        <v>189</v>
      </c>
      <c r="C73" s="142"/>
      <c r="D73" s="143"/>
      <c r="E73" s="50" t="s">
        <v>71</v>
      </c>
      <c r="F73" s="75"/>
    </row>
    <row r="74" spans="1:6" s="3" customFormat="1" ht="24" customHeight="1">
      <c r="A74" s="69" t="s">
        <v>186</v>
      </c>
      <c r="B74" s="141" t="s">
        <v>190</v>
      </c>
      <c r="C74" s="142"/>
      <c r="D74" s="143"/>
      <c r="E74" s="50" t="s">
        <v>71</v>
      </c>
      <c r="F74" s="75"/>
    </row>
    <row r="75" spans="1:6" s="3" customFormat="1" ht="24" customHeight="1">
      <c r="A75" s="69"/>
      <c r="B75" s="151" t="s">
        <v>191</v>
      </c>
      <c r="C75" s="148"/>
      <c r="D75" s="148"/>
      <c r="E75" s="149"/>
      <c r="F75" s="75"/>
    </row>
    <row r="76" spans="1:6" s="3" customFormat="1" ht="19.5" customHeight="1">
      <c r="A76" s="69"/>
      <c r="B76" s="151" t="s">
        <v>7</v>
      </c>
      <c r="C76" s="148"/>
      <c r="D76" s="148"/>
      <c r="E76" s="149"/>
      <c r="F76" s="5"/>
    </row>
    <row r="77" spans="1:6" s="3" customFormat="1" ht="19.5" customHeight="1">
      <c r="A77" s="81" t="s">
        <v>192</v>
      </c>
      <c r="B77" s="151" t="s">
        <v>193</v>
      </c>
      <c r="C77" s="148"/>
      <c r="D77" s="148"/>
      <c r="E77" s="148"/>
      <c r="F77" s="149"/>
    </row>
    <row r="78" spans="1:6" s="3" customFormat="1" ht="19.5" customHeight="1">
      <c r="A78" s="69" t="s">
        <v>194</v>
      </c>
      <c r="B78" s="145" t="s">
        <v>197</v>
      </c>
      <c r="C78" s="146"/>
      <c r="D78" s="146"/>
      <c r="E78" s="146"/>
      <c r="F78" s="147"/>
    </row>
    <row r="79" spans="1:6" s="3" customFormat="1" ht="40.5" customHeight="1">
      <c r="A79" s="69" t="s">
        <v>195</v>
      </c>
      <c r="B79" s="126" t="s">
        <v>201</v>
      </c>
      <c r="C79" s="127"/>
      <c r="D79" s="127"/>
      <c r="E79" s="127"/>
      <c r="F79" s="128"/>
    </row>
    <row r="80" spans="1:6" s="3" customFormat="1" ht="19.5" customHeight="1">
      <c r="A80" s="69" t="s">
        <v>64</v>
      </c>
      <c r="B80" s="149" t="s">
        <v>202</v>
      </c>
      <c r="C80" s="150"/>
      <c r="D80" s="150"/>
      <c r="E80" s="68"/>
      <c r="F80" s="45"/>
    </row>
    <row r="81" spans="1:7" s="3" customFormat="1" ht="35.25" customHeight="1">
      <c r="A81" s="69" t="s">
        <v>196</v>
      </c>
      <c r="B81" s="126" t="s">
        <v>203</v>
      </c>
      <c r="C81" s="127"/>
      <c r="D81" s="127"/>
      <c r="E81" s="128"/>
      <c r="F81" s="45"/>
    </row>
    <row r="82" spans="1:7" s="3" customFormat="1" ht="30.75" customHeight="1">
      <c r="A82" s="69" t="s">
        <v>198</v>
      </c>
      <c r="B82" s="126" t="s">
        <v>204</v>
      </c>
      <c r="C82" s="127"/>
      <c r="D82" s="127"/>
      <c r="E82" s="128"/>
      <c r="F82" s="45"/>
    </row>
    <row r="83" spans="1:7" s="3" customFormat="1" ht="19.5" customHeight="1">
      <c r="A83" s="69" t="s">
        <v>199</v>
      </c>
      <c r="B83" s="148" t="s">
        <v>205</v>
      </c>
      <c r="C83" s="148"/>
      <c r="D83" s="148"/>
      <c r="E83" s="149"/>
      <c r="F83" s="45"/>
    </row>
    <row r="84" spans="1:7" ht="17.25" customHeight="1">
      <c r="A84" s="55" t="s">
        <v>200</v>
      </c>
      <c r="B84" s="127" t="s">
        <v>206</v>
      </c>
      <c r="C84" s="127"/>
      <c r="D84" s="127"/>
      <c r="E84" s="127"/>
      <c r="F84" s="128"/>
    </row>
    <row r="85" spans="1:7" ht="22.5" customHeight="1">
      <c r="A85" s="117" t="s">
        <v>207</v>
      </c>
      <c r="B85" s="118"/>
      <c r="C85" s="118"/>
      <c r="D85" s="118"/>
      <c r="E85" s="119"/>
      <c r="F85" s="5"/>
    </row>
    <row r="86" spans="1:7" ht="20.25" customHeight="1">
      <c r="A86" s="117" t="s">
        <v>208</v>
      </c>
      <c r="B86" s="118"/>
      <c r="C86" s="118"/>
      <c r="D86" s="119"/>
      <c r="E86" s="8">
        <v>0.18</v>
      </c>
      <c r="F86" s="5"/>
    </row>
    <row r="87" spans="1:7" ht="12.75" customHeight="1">
      <c r="A87" s="117" t="s">
        <v>41</v>
      </c>
      <c r="B87" s="118"/>
      <c r="C87" s="118"/>
      <c r="D87" s="118"/>
      <c r="E87" s="119"/>
      <c r="F87" s="5"/>
    </row>
    <row r="88" spans="1:7" ht="12.75" customHeight="1">
      <c r="A88" s="3"/>
    </row>
    <row r="89" spans="1:7" ht="18.75" customHeight="1">
      <c r="B89" s="3" t="s">
        <v>1</v>
      </c>
      <c r="C89" s="3"/>
      <c r="D89" s="21" t="s">
        <v>2</v>
      </c>
      <c r="E89" s="71"/>
    </row>
    <row r="90" spans="1:7" ht="38.25" customHeight="1">
      <c r="B90" s="133"/>
      <c r="C90" s="133"/>
      <c r="D90" s="133"/>
      <c r="E90" s="133"/>
      <c r="F90" s="133"/>
    </row>
    <row r="91" spans="1:7" ht="38.25" customHeight="1">
      <c r="B91" s="139" t="s">
        <v>42</v>
      </c>
      <c r="C91" s="139"/>
      <c r="D91" s="140"/>
      <c r="E91" s="133"/>
      <c r="F91" s="133"/>
    </row>
    <row r="92" spans="1:7" ht="12.75" customHeight="1">
      <c r="B92" s="20"/>
      <c r="C92" s="24"/>
      <c r="D92" s="15" t="s">
        <v>57</v>
      </c>
      <c r="E92" s="23"/>
      <c r="F92" s="77" t="s">
        <v>58</v>
      </c>
      <c r="G92" s="35"/>
    </row>
    <row r="93" spans="1:7" ht="12.75" customHeight="1">
      <c r="F93" s="35"/>
      <c r="G93" s="35"/>
    </row>
    <row r="94" spans="1:7">
      <c r="F94" s="35"/>
      <c r="G94" s="6"/>
    </row>
  </sheetData>
  <mergeCells count="86">
    <mergeCell ref="B82:E82"/>
    <mergeCell ref="B83:E83"/>
    <mergeCell ref="B84:F84"/>
    <mergeCell ref="B80:D80"/>
    <mergeCell ref="B75:E75"/>
    <mergeCell ref="B76:E76"/>
    <mergeCell ref="B77:F77"/>
    <mergeCell ref="B78:F78"/>
    <mergeCell ref="B79:F79"/>
    <mergeCell ref="B81:E81"/>
    <mergeCell ref="B74:D74"/>
    <mergeCell ref="B54:D54"/>
    <mergeCell ref="B55:D55"/>
    <mergeCell ref="B71:D71"/>
    <mergeCell ref="B72:D72"/>
    <mergeCell ref="B73:D73"/>
    <mergeCell ref="B59:D59"/>
    <mergeCell ref="B60:D60"/>
    <mergeCell ref="B61:D61"/>
    <mergeCell ref="B62:D62"/>
    <mergeCell ref="B63:D63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66:D66"/>
    <mergeCell ref="B67:D67"/>
    <mergeCell ref="B68:D68"/>
    <mergeCell ref="B69:D69"/>
    <mergeCell ref="B56:D56"/>
    <mergeCell ref="B57:D57"/>
    <mergeCell ref="B58:D58"/>
    <mergeCell ref="E91:F91"/>
    <mergeCell ref="B90:D90"/>
    <mergeCell ref="B91:D91"/>
    <mergeCell ref="B34:D34"/>
    <mergeCell ref="B35:D35"/>
    <mergeCell ref="B36:D36"/>
    <mergeCell ref="B37:D37"/>
    <mergeCell ref="B38:D38"/>
    <mergeCell ref="B39:D39"/>
    <mergeCell ref="B70:D70"/>
    <mergeCell ref="B40:D40"/>
    <mergeCell ref="B41:D41"/>
    <mergeCell ref="B42:D42"/>
    <mergeCell ref="B43:D43"/>
    <mergeCell ref="B64:D64"/>
    <mergeCell ref="B65:D65"/>
    <mergeCell ref="B31:D31"/>
    <mergeCell ref="B28:D28"/>
    <mergeCell ref="B29:D29"/>
    <mergeCell ref="B30:D30"/>
    <mergeCell ref="B32:E32"/>
    <mergeCell ref="E90:F90"/>
    <mergeCell ref="B21:D21"/>
    <mergeCell ref="B17:D17"/>
    <mergeCell ref="B18:D18"/>
    <mergeCell ref="A87:E87"/>
    <mergeCell ref="A85:E85"/>
    <mergeCell ref="A86:D86"/>
    <mergeCell ref="B19:D19"/>
    <mergeCell ref="B20:D20"/>
    <mergeCell ref="B26:D26"/>
    <mergeCell ref="B33:D33"/>
    <mergeCell ref="B22:D22"/>
    <mergeCell ref="B27:D27"/>
    <mergeCell ref="B23:D23"/>
    <mergeCell ref="B24:D24"/>
    <mergeCell ref="B25:D25"/>
    <mergeCell ref="B12:D12"/>
    <mergeCell ref="B14:D14"/>
    <mergeCell ref="B15:D15"/>
    <mergeCell ref="B16:D16"/>
    <mergeCell ref="B11:E11"/>
    <mergeCell ref="B13:D13"/>
    <mergeCell ref="B9:D9"/>
    <mergeCell ref="A4:F4"/>
    <mergeCell ref="A5:F5"/>
    <mergeCell ref="B10:D10"/>
    <mergeCell ref="B7:F7"/>
  </mergeCells>
  <phoneticPr fontId="4" type="noConversion"/>
  <pageMargins left="0.25" right="0.25" top="0.75" bottom="0.58333333333333337" header="0.3" footer="0.3"/>
  <pageSetup paperSize="9" orientation="portrait" r:id="rId1"/>
  <headerFooter alignWithMargins="0">
    <oddFooter>&amp;LПокупатель____________________&amp;C&amp;P&amp;RПродавец____________________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100" zoomScaleSheetLayoutView="115" workbookViewId="0">
      <selection activeCell="F38" sqref="F38"/>
    </sheetView>
  </sheetViews>
  <sheetFormatPr defaultRowHeight="12.75"/>
  <cols>
    <col min="1" max="1" width="4.7109375" style="2" customWidth="1"/>
    <col min="2" max="2" width="26.85546875" style="2" customWidth="1"/>
    <col min="3" max="3" width="25.5703125" style="2" customWidth="1"/>
    <col min="4" max="4" width="0.42578125" style="2" hidden="1" customWidth="1"/>
    <col min="5" max="5" width="5.140625" style="2" customWidth="1"/>
    <col min="6" max="6" width="9.28515625" style="2" customWidth="1"/>
    <col min="7" max="7" width="21.28515625" style="2" customWidth="1"/>
    <col min="8" max="8" width="2.28515625" style="2" customWidth="1"/>
    <col min="9" max="10" width="9.140625" style="2"/>
    <col min="11" max="11" width="21.28515625" style="2" customWidth="1"/>
    <col min="12" max="16384" width="9.140625" style="2"/>
  </cols>
  <sheetData>
    <row r="1" spans="1:11" ht="15.75" customHeight="1">
      <c r="C1" s="37"/>
      <c r="D1" s="37"/>
      <c r="E1" s="37"/>
      <c r="F1" s="37"/>
      <c r="G1" s="155" t="s">
        <v>23</v>
      </c>
      <c r="H1" s="152"/>
    </row>
    <row r="2" spans="1:11" ht="14.25" customHeight="1">
      <c r="C2" s="1" t="s">
        <v>43</v>
      </c>
      <c r="D2" s="23"/>
      <c r="E2" s="23"/>
      <c r="F2" s="153" t="s">
        <v>17</v>
      </c>
      <c r="G2" s="154"/>
      <c r="H2" s="53" t="s">
        <v>53</v>
      </c>
    </row>
    <row r="3" spans="1:11" ht="12.75" customHeight="1">
      <c r="G3" s="6"/>
    </row>
    <row r="4" spans="1:11" ht="14.25" customHeight="1">
      <c r="A4" s="120" t="s">
        <v>32</v>
      </c>
      <c r="B4" s="120"/>
      <c r="C4" s="120"/>
      <c r="D4" s="120"/>
      <c r="E4" s="120"/>
      <c r="F4" s="120"/>
      <c r="G4" s="120"/>
      <c r="H4" s="17"/>
    </row>
    <row r="5" spans="1:11" ht="14.25" customHeight="1">
      <c r="A5" s="120" t="str">
        <f>Прил.1!A5</f>
        <v>Горизонтально-фрезерный обрабатывающий центр LH-800A, производства компании LITZ, Тайвань</v>
      </c>
      <c r="B5" s="120"/>
      <c r="C5" s="120"/>
      <c r="D5" s="120"/>
      <c r="E5" s="120"/>
      <c r="F5" s="120"/>
      <c r="G5" s="120"/>
      <c r="H5" s="17"/>
    </row>
    <row r="6" spans="1:11" ht="21.75" customHeight="1">
      <c r="A6" s="9"/>
      <c r="B6" s="9"/>
      <c r="C6" s="9"/>
      <c r="D6" s="9"/>
      <c r="E6" s="60"/>
      <c r="F6" s="60"/>
      <c r="G6" s="9"/>
      <c r="H6" s="9"/>
    </row>
    <row r="7" spans="1:11" ht="41.25" customHeight="1">
      <c r="A7" s="31" t="s">
        <v>0</v>
      </c>
      <c r="B7" s="156" t="s">
        <v>44</v>
      </c>
      <c r="C7" s="156"/>
      <c r="D7" s="156"/>
      <c r="E7" s="156"/>
      <c r="F7" s="158" t="s">
        <v>239</v>
      </c>
      <c r="G7" s="159"/>
      <c r="H7" s="32"/>
    </row>
    <row r="8" spans="1:11" ht="24" customHeight="1">
      <c r="A8" s="73">
        <v>1</v>
      </c>
      <c r="B8" s="157" t="s">
        <v>209</v>
      </c>
      <c r="C8" s="157"/>
      <c r="D8" s="157"/>
      <c r="E8" s="157"/>
      <c r="F8" s="160" t="s">
        <v>240</v>
      </c>
      <c r="G8" s="161"/>
      <c r="H8" s="32"/>
      <c r="K8" s="39"/>
    </row>
    <row r="9" spans="1:11" ht="24" customHeight="1">
      <c r="A9" s="73">
        <v>2</v>
      </c>
      <c r="B9" s="157" t="s">
        <v>211</v>
      </c>
      <c r="C9" s="157"/>
      <c r="D9" s="157"/>
      <c r="E9" s="157"/>
      <c r="F9" s="160" t="s">
        <v>241</v>
      </c>
      <c r="G9" s="161"/>
      <c r="H9" s="32"/>
      <c r="K9" s="39"/>
    </row>
    <row r="10" spans="1:11" ht="24" customHeight="1">
      <c r="A10" s="73">
        <v>3</v>
      </c>
      <c r="B10" s="157" t="s">
        <v>210</v>
      </c>
      <c r="C10" s="157"/>
      <c r="D10" s="157"/>
      <c r="E10" s="157"/>
      <c r="F10" s="160" t="s">
        <v>241</v>
      </c>
      <c r="G10" s="161"/>
      <c r="H10" s="32"/>
      <c r="K10" s="39"/>
    </row>
    <row r="11" spans="1:11" ht="24" customHeight="1">
      <c r="A11" s="73">
        <v>4</v>
      </c>
      <c r="B11" s="157" t="s">
        <v>212</v>
      </c>
      <c r="C11" s="157"/>
      <c r="D11" s="157"/>
      <c r="E11" s="157"/>
      <c r="F11" s="160" t="s">
        <v>242</v>
      </c>
      <c r="G11" s="161"/>
      <c r="H11" s="32"/>
      <c r="K11" s="39"/>
    </row>
    <row r="12" spans="1:11" ht="24" customHeight="1">
      <c r="A12" s="73">
        <v>5</v>
      </c>
      <c r="B12" s="157" t="s">
        <v>213</v>
      </c>
      <c r="C12" s="157"/>
      <c r="D12" s="157"/>
      <c r="E12" s="157"/>
      <c r="F12" s="160" t="s">
        <v>243</v>
      </c>
      <c r="G12" s="161"/>
      <c r="H12" s="32"/>
      <c r="K12" s="39"/>
    </row>
    <row r="13" spans="1:11" ht="24" customHeight="1">
      <c r="A13" s="73">
        <v>6</v>
      </c>
      <c r="B13" s="157" t="s">
        <v>214</v>
      </c>
      <c r="C13" s="157"/>
      <c r="D13" s="157"/>
      <c r="E13" s="157"/>
      <c r="F13" s="160" t="s">
        <v>244</v>
      </c>
      <c r="G13" s="161"/>
      <c r="H13" s="32"/>
      <c r="K13" s="39"/>
    </row>
    <row r="14" spans="1:11" ht="24" customHeight="1">
      <c r="A14" s="73">
        <v>7</v>
      </c>
      <c r="B14" s="157" t="s">
        <v>215</v>
      </c>
      <c r="C14" s="157"/>
      <c r="D14" s="157"/>
      <c r="E14" s="157"/>
      <c r="F14" s="160" t="s">
        <v>245</v>
      </c>
      <c r="G14" s="161"/>
      <c r="H14" s="32"/>
      <c r="K14" s="39"/>
    </row>
    <row r="15" spans="1:11" ht="24" customHeight="1">
      <c r="A15" s="73">
        <v>8</v>
      </c>
      <c r="B15" s="157" t="s">
        <v>216</v>
      </c>
      <c r="C15" s="157"/>
      <c r="D15" s="157"/>
      <c r="E15" s="157"/>
      <c r="F15" s="160" t="s">
        <v>246</v>
      </c>
      <c r="G15" s="161"/>
      <c r="H15" s="32"/>
      <c r="K15" s="39"/>
    </row>
    <row r="16" spans="1:11" ht="24" customHeight="1">
      <c r="A16" s="73">
        <v>9</v>
      </c>
      <c r="B16" s="157" t="s">
        <v>217</v>
      </c>
      <c r="C16" s="157"/>
      <c r="D16" s="157"/>
      <c r="E16" s="157"/>
      <c r="F16" s="160" t="s">
        <v>247</v>
      </c>
      <c r="G16" s="161"/>
      <c r="H16" s="32"/>
      <c r="K16" s="39"/>
    </row>
    <row r="17" spans="1:11" ht="24" customHeight="1">
      <c r="A17" s="73">
        <v>10</v>
      </c>
      <c r="B17" s="157" t="s">
        <v>218</v>
      </c>
      <c r="C17" s="157"/>
      <c r="D17" s="157"/>
      <c r="E17" s="157"/>
      <c r="F17" s="160" t="s">
        <v>248</v>
      </c>
      <c r="G17" s="161"/>
      <c r="H17" s="32"/>
      <c r="K17" s="39"/>
    </row>
    <row r="18" spans="1:11" ht="24" customHeight="1">
      <c r="A18" s="73">
        <v>11</v>
      </c>
      <c r="B18" s="157" t="s">
        <v>219</v>
      </c>
      <c r="C18" s="157"/>
      <c r="D18" s="157"/>
      <c r="E18" s="157"/>
      <c r="F18" s="160" t="s">
        <v>249</v>
      </c>
      <c r="G18" s="161"/>
      <c r="H18" s="32"/>
      <c r="K18" s="39"/>
    </row>
    <row r="19" spans="1:11" ht="24" customHeight="1">
      <c r="A19" s="73">
        <v>12</v>
      </c>
      <c r="B19" s="157" t="s">
        <v>220</v>
      </c>
      <c r="C19" s="157"/>
      <c r="D19" s="157"/>
      <c r="E19" s="157"/>
      <c r="F19" s="160" t="s">
        <v>250</v>
      </c>
      <c r="G19" s="161"/>
      <c r="H19" s="32"/>
      <c r="K19" s="39"/>
    </row>
    <row r="20" spans="1:11" ht="24" customHeight="1">
      <c r="A20" s="73">
        <v>13</v>
      </c>
      <c r="B20" s="157" t="s">
        <v>221</v>
      </c>
      <c r="C20" s="157"/>
      <c r="D20" s="157"/>
      <c r="E20" s="157"/>
      <c r="F20" s="160" t="s">
        <v>251</v>
      </c>
      <c r="G20" s="161"/>
      <c r="H20" s="32"/>
      <c r="K20" s="39"/>
    </row>
    <row r="21" spans="1:11" ht="24" customHeight="1">
      <c r="A21" s="73">
        <v>14</v>
      </c>
      <c r="B21" s="157" t="s">
        <v>222</v>
      </c>
      <c r="C21" s="157"/>
      <c r="D21" s="157"/>
      <c r="E21" s="157"/>
      <c r="F21" s="160" t="s">
        <v>252</v>
      </c>
      <c r="G21" s="161"/>
      <c r="H21" s="32"/>
      <c r="K21" s="39"/>
    </row>
    <row r="22" spans="1:11" ht="24" customHeight="1">
      <c r="A22" s="73">
        <v>15</v>
      </c>
      <c r="B22" s="157" t="s">
        <v>223</v>
      </c>
      <c r="C22" s="157"/>
      <c r="D22" s="157"/>
      <c r="E22" s="157"/>
      <c r="F22" s="160" t="s">
        <v>253</v>
      </c>
      <c r="G22" s="161"/>
      <c r="H22" s="32"/>
      <c r="K22" s="39"/>
    </row>
    <row r="23" spans="1:11" ht="24" customHeight="1">
      <c r="A23" s="73">
        <v>16</v>
      </c>
      <c r="B23" s="157" t="s">
        <v>224</v>
      </c>
      <c r="C23" s="157"/>
      <c r="D23" s="157"/>
      <c r="E23" s="157"/>
      <c r="F23" s="160" t="s">
        <v>254</v>
      </c>
      <c r="G23" s="161"/>
      <c r="H23" s="32"/>
      <c r="K23" s="39"/>
    </row>
    <row r="24" spans="1:11" ht="24" customHeight="1">
      <c r="A24" s="73">
        <v>17</v>
      </c>
      <c r="B24" s="157" t="s">
        <v>225</v>
      </c>
      <c r="C24" s="157"/>
      <c r="D24" s="157"/>
      <c r="E24" s="157"/>
      <c r="F24" s="160" t="s">
        <v>255</v>
      </c>
      <c r="G24" s="161"/>
      <c r="H24" s="32"/>
      <c r="K24" s="39"/>
    </row>
    <row r="25" spans="1:11" ht="24" customHeight="1">
      <c r="A25" s="73">
        <v>18</v>
      </c>
      <c r="B25" s="157" t="s">
        <v>226</v>
      </c>
      <c r="C25" s="157"/>
      <c r="D25" s="157"/>
      <c r="E25" s="157"/>
      <c r="F25" s="160" t="s">
        <v>240</v>
      </c>
      <c r="G25" s="161"/>
      <c r="H25" s="32"/>
      <c r="K25" s="39"/>
    </row>
    <row r="26" spans="1:11" ht="24" customHeight="1">
      <c r="A26" s="73">
        <v>19</v>
      </c>
      <c r="B26" s="157" t="s">
        <v>227</v>
      </c>
      <c r="C26" s="157"/>
      <c r="D26" s="157"/>
      <c r="E26" s="157"/>
      <c r="F26" s="160" t="s">
        <v>240</v>
      </c>
      <c r="G26" s="161"/>
      <c r="H26" s="32"/>
      <c r="K26" s="39"/>
    </row>
    <row r="27" spans="1:11" ht="24" customHeight="1">
      <c r="A27" s="73">
        <v>20</v>
      </c>
      <c r="B27" s="157" t="s">
        <v>228</v>
      </c>
      <c r="C27" s="157"/>
      <c r="D27" s="157"/>
      <c r="E27" s="157"/>
      <c r="F27" s="160" t="s">
        <v>256</v>
      </c>
      <c r="G27" s="161"/>
      <c r="H27" s="32"/>
      <c r="K27" s="39"/>
    </row>
    <row r="28" spans="1:11" ht="24" customHeight="1">
      <c r="A28" s="73">
        <v>21</v>
      </c>
      <c r="B28" s="157" t="s">
        <v>229</v>
      </c>
      <c r="C28" s="157"/>
      <c r="D28" s="157"/>
      <c r="E28" s="157"/>
      <c r="F28" s="160" t="s">
        <v>257</v>
      </c>
      <c r="G28" s="161"/>
      <c r="H28" s="32"/>
      <c r="K28" s="39"/>
    </row>
    <row r="29" spans="1:11" ht="24" customHeight="1">
      <c r="A29" s="73">
        <v>22</v>
      </c>
      <c r="B29" s="157" t="s">
        <v>230</v>
      </c>
      <c r="C29" s="157"/>
      <c r="D29" s="157"/>
      <c r="E29" s="157"/>
      <c r="F29" s="160" t="s">
        <v>258</v>
      </c>
      <c r="G29" s="161"/>
      <c r="H29" s="32"/>
      <c r="K29" s="39"/>
    </row>
    <row r="30" spans="1:11" ht="24" customHeight="1">
      <c r="A30" s="73">
        <v>23</v>
      </c>
      <c r="B30" s="157" t="s">
        <v>231</v>
      </c>
      <c r="C30" s="157"/>
      <c r="D30" s="157"/>
      <c r="E30" s="157"/>
      <c r="F30" s="160" t="s">
        <v>259</v>
      </c>
      <c r="G30" s="161"/>
      <c r="H30" s="32"/>
      <c r="K30" s="39"/>
    </row>
    <row r="31" spans="1:11" ht="24" customHeight="1">
      <c r="A31" s="73">
        <v>24</v>
      </c>
      <c r="B31" s="157" t="s">
        <v>232</v>
      </c>
      <c r="C31" s="157"/>
      <c r="D31" s="157"/>
      <c r="E31" s="157"/>
      <c r="F31" s="160" t="s">
        <v>260</v>
      </c>
      <c r="G31" s="161"/>
      <c r="H31" s="32"/>
      <c r="K31" s="39"/>
    </row>
    <row r="32" spans="1:11" ht="24" customHeight="1">
      <c r="A32" s="73">
        <v>25</v>
      </c>
      <c r="B32" s="157" t="s">
        <v>233</v>
      </c>
      <c r="C32" s="157"/>
      <c r="D32" s="157"/>
      <c r="E32" s="157"/>
      <c r="F32" s="160" t="s">
        <v>261</v>
      </c>
      <c r="G32" s="161"/>
      <c r="H32" s="32"/>
      <c r="K32" s="39"/>
    </row>
    <row r="33" spans="1:11" ht="24" customHeight="1">
      <c r="A33" s="73">
        <v>26</v>
      </c>
      <c r="B33" s="157" t="s">
        <v>234</v>
      </c>
      <c r="C33" s="157"/>
      <c r="D33" s="157"/>
      <c r="E33" s="157"/>
      <c r="F33" s="160" t="s">
        <v>262</v>
      </c>
      <c r="G33" s="161"/>
      <c r="H33" s="32"/>
      <c r="K33" s="39"/>
    </row>
    <row r="34" spans="1:11" ht="24" customHeight="1">
      <c r="A34" s="73">
        <v>27</v>
      </c>
      <c r="B34" s="157" t="s">
        <v>235</v>
      </c>
      <c r="C34" s="157"/>
      <c r="D34" s="157"/>
      <c r="E34" s="157"/>
      <c r="F34" s="160" t="s">
        <v>263</v>
      </c>
      <c r="G34" s="161"/>
      <c r="H34" s="32"/>
      <c r="K34" s="39"/>
    </row>
    <row r="35" spans="1:11" ht="24" customHeight="1">
      <c r="A35" s="73">
        <v>28</v>
      </c>
      <c r="B35" s="157" t="s">
        <v>236</v>
      </c>
      <c r="C35" s="157"/>
      <c r="D35" s="157"/>
      <c r="E35" s="157"/>
      <c r="F35" s="160" t="s">
        <v>264</v>
      </c>
      <c r="G35" s="161"/>
      <c r="H35" s="32"/>
      <c r="K35" s="39"/>
    </row>
    <row r="36" spans="1:11" ht="24" customHeight="1">
      <c r="A36" s="73">
        <v>29</v>
      </c>
      <c r="B36" s="157" t="s">
        <v>237</v>
      </c>
      <c r="C36" s="157"/>
      <c r="D36" s="157"/>
      <c r="E36" s="157"/>
      <c r="F36" s="160" t="s">
        <v>265</v>
      </c>
      <c r="G36" s="161"/>
      <c r="H36" s="32"/>
      <c r="K36" s="39"/>
    </row>
    <row r="37" spans="1:11" ht="24" customHeight="1">
      <c r="A37" s="73">
        <v>30</v>
      </c>
      <c r="B37" s="157" t="s">
        <v>238</v>
      </c>
      <c r="C37" s="157"/>
      <c r="D37" s="157"/>
      <c r="E37" s="157"/>
      <c r="F37" s="160" t="s">
        <v>266</v>
      </c>
      <c r="G37" s="161"/>
      <c r="H37" s="32"/>
      <c r="K37" s="39"/>
    </row>
    <row r="38" spans="1:11" ht="12.75" customHeight="1">
      <c r="B38" s="22"/>
    </row>
    <row r="39" spans="1:11">
      <c r="B39" s="22"/>
    </row>
    <row r="40" spans="1:11" ht="12.75" customHeight="1">
      <c r="D40" s="3"/>
      <c r="E40" s="3"/>
      <c r="F40" s="3"/>
    </row>
    <row r="41" spans="1:11" ht="12.75" customHeight="1">
      <c r="B41" s="3" t="s">
        <v>1</v>
      </c>
      <c r="D41" s="36"/>
      <c r="E41" s="57"/>
      <c r="F41" s="57"/>
      <c r="G41" s="7" t="s">
        <v>2</v>
      </c>
      <c r="H41" s="7"/>
    </row>
    <row r="42" spans="1:11">
      <c r="B42" s="36"/>
      <c r="D42" s="33"/>
      <c r="E42" s="58"/>
      <c r="F42" s="58"/>
      <c r="G42" s="133"/>
      <c r="H42" s="133"/>
    </row>
    <row r="43" spans="1:11" ht="38.25" customHeight="1">
      <c r="B43" s="139" t="s">
        <v>45</v>
      </c>
      <c r="C43" s="152"/>
      <c r="D43" s="36" t="s">
        <v>29</v>
      </c>
      <c r="E43" s="57"/>
      <c r="F43" s="57"/>
      <c r="H43" s="40"/>
      <c r="I43" s="36"/>
    </row>
    <row r="44" spans="1:11" ht="28.5" customHeight="1">
      <c r="B44" s="20"/>
      <c r="C44" s="2" t="s">
        <v>30</v>
      </c>
      <c r="E44" s="78"/>
      <c r="F44" s="78"/>
      <c r="G44" s="23" t="s">
        <v>58</v>
      </c>
      <c r="H44" s="79" t="s">
        <v>58</v>
      </c>
    </row>
  </sheetData>
  <mergeCells count="68">
    <mergeCell ref="F28:G28"/>
    <mergeCell ref="F34:G34"/>
    <mergeCell ref="F35:G35"/>
    <mergeCell ref="F36:G36"/>
    <mergeCell ref="F37:G37"/>
    <mergeCell ref="F29:G29"/>
    <mergeCell ref="F30:G30"/>
    <mergeCell ref="F31:G31"/>
    <mergeCell ref="F32:G32"/>
    <mergeCell ref="F33:G33"/>
    <mergeCell ref="F23:G23"/>
    <mergeCell ref="F24:G24"/>
    <mergeCell ref="F25:G25"/>
    <mergeCell ref="F26:G26"/>
    <mergeCell ref="F27:G27"/>
    <mergeCell ref="B29:E29"/>
    <mergeCell ref="B30:E30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B20:E20"/>
    <mergeCell ref="B36:E36"/>
    <mergeCell ref="B37:E37"/>
    <mergeCell ref="B21:E21"/>
    <mergeCell ref="B22:E22"/>
    <mergeCell ref="B23:E23"/>
    <mergeCell ref="B24:E24"/>
    <mergeCell ref="B25:E25"/>
    <mergeCell ref="B31:E31"/>
    <mergeCell ref="B32:E32"/>
    <mergeCell ref="B33:E33"/>
    <mergeCell ref="B34:E34"/>
    <mergeCell ref="B35:E35"/>
    <mergeCell ref="B26:E26"/>
    <mergeCell ref="B27:E27"/>
    <mergeCell ref="B28:E28"/>
    <mergeCell ref="B15:E15"/>
    <mergeCell ref="B16:E16"/>
    <mergeCell ref="B17:E17"/>
    <mergeCell ref="B18:E18"/>
    <mergeCell ref="B19:E19"/>
    <mergeCell ref="B43:C43"/>
    <mergeCell ref="F2:G2"/>
    <mergeCell ref="G1:H1"/>
    <mergeCell ref="G42:H42"/>
    <mergeCell ref="A4:G4"/>
    <mergeCell ref="A5:G5"/>
    <mergeCell ref="B7:E7"/>
    <mergeCell ref="B8:E8"/>
    <mergeCell ref="F7:G7"/>
    <mergeCell ref="F8:G8"/>
    <mergeCell ref="B9:E9"/>
    <mergeCell ref="B10:E10"/>
    <mergeCell ref="B11:E11"/>
    <mergeCell ref="B12:E12"/>
    <mergeCell ref="B13:E13"/>
    <mergeCell ref="B14:E14"/>
  </mergeCells>
  <phoneticPr fontId="4" type="noConversion"/>
  <pageMargins left="0.25" right="0.25" top="0.75" bottom="0.75" header="0.3" footer="0.3"/>
  <pageSetup paperSize="9" orientation="portrait" r:id="rId1"/>
  <headerFooter>
    <oddFooter>&amp;LПокупатель____________________&amp;C&amp;P&amp;RПродавец____________________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Normal="100" workbookViewId="0">
      <selection activeCell="F14" sqref="F14"/>
    </sheetView>
  </sheetViews>
  <sheetFormatPr defaultRowHeight="12.75"/>
  <cols>
    <col min="1" max="1" width="4" style="2" customWidth="1"/>
    <col min="2" max="2" width="28.5703125" style="2" customWidth="1"/>
    <col min="3" max="3" width="5.85546875" style="2" customWidth="1"/>
    <col min="4" max="4" width="45.85546875" style="2" customWidth="1"/>
    <col min="5" max="5" width="27.42578125" style="2" hidden="1" customWidth="1"/>
    <col min="6" max="6" width="17.85546875" style="2" customWidth="1"/>
    <col min="7" max="7" width="33.7109375" style="2" customWidth="1"/>
    <col min="8" max="16384" width="9.140625" style="2"/>
  </cols>
  <sheetData>
    <row r="1" spans="1:9" ht="12.75" customHeight="1">
      <c r="E1" s="14"/>
      <c r="F1" s="14"/>
      <c r="G1" s="14" t="s">
        <v>24</v>
      </c>
    </row>
    <row r="2" spans="1:9" ht="14.25" customHeight="1">
      <c r="D2" s="1" t="s">
        <v>3</v>
      </c>
      <c r="E2" s="1" t="s">
        <v>3</v>
      </c>
      <c r="F2" s="16" t="s">
        <v>17</v>
      </c>
      <c r="G2" s="53" t="s">
        <v>53</v>
      </c>
    </row>
    <row r="3" spans="1:9" ht="23.25" customHeight="1">
      <c r="F3" s="6"/>
    </row>
    <row r="4" spans="1:9" ht="14.25" customHeight="1">
      <c r="A4" s="120" t="s">
        <v>59</v>
      </c>
      <c r="B4" s="120"/>
      <c r="C4" s="120"/>
      <c r="D4" s="120"/>
      <c r="E4" s="120"/>
      <c r="F4" s="120"/>
      <c r="G4" s="120"/>
    </row>
    <row r="5" spans="1:9" ht="14.25" customHeight="1">
      <c r="A5" s="121" t="str">
        <f>Прил.1!A5</f>
        <v>Горизонтально-фрезерный обрабатывающий центр LH-800A, производства компании LITZ, Тайвань</v>
      </c>
      <c r="B5" s="121"/>
      <c r="C5" s="121"/>
      <c r="D5" s="121"/>
      <c r="E5" s="121"/>
      <c r="F5" s="121"/>
      <c r="G5" s="121"/>
    </row>
    <row r="6" spans="1:9" ht="14.25" customHeight="1">
      <c r="A6" s="9"/>
      <c r="B6" s="9"/>
      <c r="C6" s="9"/>
      <c r="D6" s="9"/>
      <c r="E6" s="9"/>
      <c r="F6" s="9"/>
      <c r="G6" s="9"/>
    </row>
    <row r="7" spans="1:9" ht="24.75" hidden="1" customHeight="1">
      <c r="A7" s="13" t="s">
        <v>4</v>
      </c>
      <c r="B7" s="125" t="s">
        <v>19</v>
      </c>
      <c r="C7" s="125"/>
      <c r="D7" s="125"/>
      <c r="E7" s="125"/>
      <c r="F7" s="125"/>
      <c r="G7" s="125"/>
    </row>
    <row r="8" spans="1:9" hidden="1">
      <c r="A8" s="13"/>
      <c r="B8" s="162"/>
      <c r="C8" s="162"/>
      <c r="D8" s="162"/>
      <c r="E8" s="162"/>
      <c r="F8" s="162"/>
      <c r="G8" s="162"/>
    </row>
    <row r="9" spans="1:9" ht="24.75" hidden="1" customHeight="1">
      <c r="A9" s="13"/>
      <c r="B9" s="27"/>
      <c r="C9" s="27"/>
      <c r="D9" s="27"/>
      <c r="E9" s="27"/>
      <c r="F9" s="28"/>
      <c r="G9" s="27"/>
    </row>
    <row r="10" spans="1:9" ht="6" customHeight="1"/>
    <row r="11" spans="1:9" ht="21.75" customHeight="1">
      <c r="A11" s="163" t="s">
        <v>0</v>
      </c>
      <c r="B11" s="163" t="s">
        <v>21</v>
      </c>
      <c r="C11" s="163" t="s">
        <v>11</v>
      </c>
      <c r="D11" s="165" t="s">
        <v>47</v>
      </c>
      <c r="E11" s="158"/>
      <c r="F11" s="158"/>
      <c r="G11" s="159"/>
    </row>
    <row r="12" spans="1:9" ht="125.25" customHeight="1">
      <c r="A12" s="164"/>
      <c r="B12" s="164"/>
      <c r="C12" s="164"/>
      <c r="D12" s="165" t="s">
        <v>60</v>
      </c>
      <c r="E12" s="159"/>
      <c r="F12" s="165" t="s">
        <v>267</v>
      </c>
      <c r="G12" s="159"/>
    </row>
    <row r="13" spans="1:9" ht="69.75" customHeight="1">
      <c r="A13" s="66">
        <v>1</v>
      </c>
      <c r="B13" s="65" t="str">
        <f>Прил.1!A5</f>
        <v>Горизонтально-фрезерный обрабатывающий центр LH-800A, производства компании LITZ, Тайвань</v>
      </c>
      <c r="C13" s="66">
        <v>2</v>
      </c>
      <c r="D13" s="165" t="s">
        <v>268</v>
      </c>
      <c r="E13" s="159"/>
      <c r="F13" s="165" t="s">
        <v>269</v>
      </c>
      <c r="G13" s="159"/>
    </row>
    <row r="14" spans="1:9">
      <c r="A14" s="11"/>
      <c r="B14" s="12"/>
      <c r="C14" s="12"/>
      <c r="D14" s="12"/>
      <c r="E14" s="12"/>
      <c r="F14" s="12"/>
      <c r="G14" s="12"/>
      <c r="H14" s="10"/>
      <c r="I14" s="10"/>
    </row>
    <row r="15" spans="1:9">
      <c r="A15" s="3" t="s">
        <v>1</v>
      </c>
      <c r="C15" s="3"/>
      <c r="D15" s="3"/>
      <c r="E15" s="18"/>
      <c r="F15" s="7" t="s">
        <v>2</v>
      </c>
      <c r="G15" s="7"/>
    </row>
    <row r="16" spans="1:9">
      <c r="A16" s="3"/>
      <c r="C16" s="3"/>
      <c r="D16" s="3"/>
      <c r="E16" s="18"/>
      <c r="F16" s="7"/>
      <c r="G16" s="7"/>
    </row>
    <row r="17" spans="1:7" ht="38.25" customHeight="1">
      <c r="A17" s="133" t="s">
        <v>46</v>
      </c>
      <c r="B17" s="133"/>
      <c r="C17" s="133"/>
      <c r="D17" s="133"/>
      <c r="E17" s="22"/>
      <c r="F17" s="38"/>
      <c r="G17" s="25"/>
    </row>
    <row r="18" spans="1:7" ht="30" customHeight="1">
      <c r="A18" s="23"/>
      <c r="B18" s="23"/>
      <c r="C18" s="23"/>
      <c r="D18" s="29" t="s">
        <v>30</v>
      </c>
      <c r="E18" s="6"/>
      <c r="F18" s="23"/>
      <c r="G18" s="72" t="s">
        <v>61</v>
      </c>
    </row>
  </sheetData>
  <mergeCells count="13">
    <mergeCell ref="A17:D17"/>
    <mergeCell ref="A4:G4"/>
    <mergeCell ref="A5:G5"/>
    <mergeCell ref="B7:G7"/>
    <mergeCell ref="B8:G8"/>
    <mergeCell ref="B11:B12"/>
    <mergeCell ref="A11:A12"/>
    <mergeCell ref="C11:C12"/>
    <mergeCell ref="D11:G11"/>
    <mergeCell ref="D12:E12"/>
    <mergeCell ref="D13:E13"/>
    <mergeCell ref="F12:G12"/>
    <mergeCell ref="F13:G13"/>
  </mergeCells>
  <phoneticPr fontId="4" type="noConversion"/>
  <pageMargins left="0.25" right="0.25" top="0.75" bottom="0.75" header="0.3" footer="0.3"/>
  <pageSetup paperSize="9" orientation="landscape" r:id="rId1"/>
  <headerFooter alignWithMargins="0">
    <oddFooter>&amp;LПокупатель____________________&amp;C&amp;P&amp;RПродавец_____________________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Layout" zoomScaleNormal="100" zoomScaleSheetLayoutView="100" workbookViewId="0">
      <selection activeCell="A7" sqref="A7"/>
    </sheetView>
  </sheetViews>
  <sheetFormatPr defaultRowHeight="12.75"/>
  <cols>
    <col min="1" max="1" width="6.42578125" style="2" customWidth="1"/>
    <col min="2" max="2" width="19.28515625" style="2" customWidth="1"/>
    <col min="3" max="3" width="30.42578125" style="2" customWidth="1"/>
    <col min="4" max="4" width="8.7109375" style="2" customWidth="1"/>
    <col min="5" max="5" width="14.5703125" style="2" customWidth="1"/>
    <col min="6" max="6" width="16.42578125" style="2" customWidth="1"/>
    <col min="7" max="7" width="11" style="2" customWidth="1"/>
    <col min="8" max="16384" width="9.140625" style="2"/>
  </cols>
  <sheetData>
    <row r="1" spans="1:6" ht="12.75" customHeight="1">
      <c r="D1" s="14"/>
      <c r="E1" s="14"/>
      <c r="F1" s="70" t="s">
        <v>26</v>
      </c>
    </row>
    <row r="2" spans="1:6" ht="14.25" customHeight="1">
      <c r="C2" s="1" t="s">
        <v>3</v>
      </c>
      <c r="D2" s="23"/>
      <c r="E2" s="23" t="s">
        <v>13</v>
      </c>
      <c r="F2" s="53" t="s">
        <v>53</v>
      </c>
    </row>
    <row r="3" spans="1:6" ht="10.5" customHeight="1">
      <c r="D3" s="1"/>
      <c r="E3" s="6"/>
      <c r="F3" s="46"/>
    </row>
    <row r="4" spans="1:6" ht="37.5" customHeight="1">
      <c r="A4" s="120" t="s">
        <v>270</v>
      </c>
      <c r="B4" s="120"/>
      <c r="C4" s="120"/>
      <c r="D4" s="120"/>
      <c r="E4" s="120"/>
      <c r="F4" s="120"/>
    </row>
    <row r="5" spans="1:6" ht="15" customHeight="1">
      <c r="A5" s="121" t="str">
        <f>Прил.3!A5</f>
        <v>Горизонтально-фрезерный обрабатывающий центр LH-800A, производства компании LITZ, Тайвань</v>
      </c>
      <c r="B5" s="121"/>
      <c r="C5" s="121"/>
      <c r="D5" s="121"/>
      <c r="E5" s="121"/>
      <c r="F5" s="121"/>
    </row>
    <row r="6" spans="1:6" hidden="1"/>
    <row r="7" spans="1:6" ht="15.75" customHeight="1"/>
    <row r="8" spans="1:6" ht="28.5" customHeight="1">
      <c r="A8" s="66" t="s">
        <v>271</v>
      </c>
      <c r="B8" s="165" t="s">
        <v>272</v>
      </c>
      <c r="C8" s="158"/>
      <c r="D8" s="158"/>
      <c r="E8" s="158"/>
      <c r="F8" s="159"/>
    </row>
    <row r="9" spans="1:6" ht="28.35" customHeight="1">
      <c r="A9" s="55">
        <v>1</v>
      </c>
      <c r="B9" s="166" t="s">
        <v>283</v>
      </c>
      <c r="C9" s="167"/>
      <c r="D9" s="167"/>
      <c r="E9" s="167"/>
      <c r="F9" s="168"/>
    </row>
    <row r="10" spans="1:6" ht="28.35" customHeight="1">
      <c r="A10" s="55">
        <v>2</v>
      </c>
      <c r="B10" s="166" t="s">
        <v>284</v>
      </c>
      <c r="C10" s="167"/>
      <c r="D10" s="167"/>
      <c r="E10" s="167"/>
      <c r="F10" s="168"/>
    </row>
    <row r="11" spans="1:6" ht="28.35" customHeight="1">
      <c r="A11" s="55">
        <v>3</v>
      </c>
      <c r="B11" s="166" t="s">
        <v>285</v>
      </c>
      <c r="C11" s="167"/>
      <c r="D11" s="167"/>
      <c r="E11" s="167"/>
      <c r="F11" s="168"/>
    </row>
    <row r="12" spans="1:6" ht="28.35" customHeight="1">
      <c r="A12" s="55" t="s">
        <v>273</v>
      </c>
      <c r="B12" s="166" t="s">
        <v>286</v>
      </c>
      <c r="C12" s="167"/>
      <c r="D12" s="167"/>
      <c r="E12" s="167"/>
      <c r="F12" s="168"/>
    </row>
    <row r="13" spans="1:6" ht="28.35" customHeight="1">
      <c r="A13" s="67" t="s">
        <v>274</v>
      </c>
      <c r="B13" s="166" t="s">
        <v>287</v>
      </c>
      <c r="C13" s="167"/>
      <c r="D13" s="167"/>
      <c r="E13" s="167"/>
      <c r="F13" s="168"/>
    </row>
    <row r="14" spans="1:6" ht="28.35" customHeight="1">
      <c r="A14" s="67" t="s">
        <v>275</v>
      </c>
      <c r="B14" s="166" t="s">
        <v>288</v>
      </c>
      <c r="C14" s="167"/>
      <c r="D14" s="167"/>
      <c r="E14" s="167"/>
      <c r="F14" s="168"/>
    </row>
    <row r="15" spans="1:6" ht="28.35" customHeight="1">
      <c r="A15" s="67">
        <v>4</v>
      </c>
      <c r="B15" s="166" t="s">
        <v>289</v>
      </c>
      <c r="C15" s="167"/>
      <c r="D15" s="167"/>
      <c r="E15" s="167"/>
      <c r="F15" s="168"/>
    </row>
    <row r="16" spans="1:6" ht="28.35" customHeight="1">
      <c r="A16" s="67" t="s">
        <v>276</v>
      </c>
      <c r="B16" s="166" t="s">
        <v>290</v>
      </c>
      <c r="C16" s="167"/>
      <c r="D16" s="167"/>
      <c r="E16" s="167"/>
      <c r="F16" s="168"/>
    </row>
    <row r="17" spans="1:7" ht="28.35" customHeight="1">
      <c r="A17" s="67" t="s">
        <v>277</v>
      </c>
      <c r="B17" s="166" t="s">
        <v>291</v>
      </c>
      <c r="C17" s="167"/>
      <c r="D17" s="167"/>
      <c r="E17" s="167"/>
      <c r="F17" s="168"/>
    </row>
    <row r="18" spans="1:7" ht="28.35" customHeight="1">
      <c r="A18" s="67">
        <v>5</v>
      </c>
      <c r="B18" s="166" t="s">
        <v>292</v>
      </c>
      <c r="C18" s="167"/>
      <c r="D18" s="167"/>
      <c r="E18" s="167"/>
      <c r="F18" s="168"/>
    </row>
    <row r="19" spans="1:7" ht="28.35" customHeight="1">
      <c r="A19" s="67" t="s">
        <v>278</v>
      </c>
      <c r="B19" s="166" t="s">
        <v>293</v>
      </c>
      <c r="C19" s="167"/>
      <c r="D19" s="167"/>
      <c r="E19" s="167"/>
      <c r="F19" s="168"/>
    </row>
    <row r="20" spans="1:7" ht="28.35" customHeight="1">
      <c r="A20" s="67" t="s">
        <v>279</v>
      </c>
      <c r="B20" s="166" t="s">
        <v>294</v>
      </c>
      <c r="C20" s="167"/>
      <c r="D20" s="167"/>
      <c r="E20" s="167"/>
      <c r="F20" s="168"/>
    </row>
    <row r="21" spans="1:7" ht="28.35" customHeight="1">
      <c r="A21" s="67" t="s">
        <v>280</v>
      </c>
      <c r="B21" s="166" t="s">
        <v>295</v>
      </c>
      <c r="C21" s="167"/>
      <c r="D21" s="167"/>
      <c r="E21" s="167"/>
      <c r="F21" s="168"/>
    </row>
    <row r="22" spans="1:7" ht="28.35" customHeight="1">
      <c r="A22" s="67" t="s">
        <v>281</v>
      </c>
      <c r="B22" s="166" t="s">
        <v>296</v>
      </c>
      <c r="C22" s="167"/>
      <c r="D22" s="167"/>
      <c r="E22" s="167"/>
      <c r="F22" s="168"/>
    </row>
    <row r="23" spans="1:7" ht="28.35" customHeight="1">
      <c r="A23" s="67" t="s">
        <v>282</v>
      </c>
      <c r="B23" s="166" t="s">
        <v>297</v>
      </c>
      <c r="C23" s="167"/>
      <c r="D23" s="167"/>
      <c r="E23" s="167"/>
      <c r="F23" s="168"/>
    </row>
    <row r="24" spans="1:7" ht="28.35" customHeight="1">
      <c r="A24" s="67">
        <v>6</v>
      </c>
      <c r="B24" s="166" t="s">
        <v>298</v>
      </c>
      <c r="C24" s="167"/>
      <c r="D24" s="167"/>
      <c r="E24" s="167"/>
      <c r="F24" s="168"/>
    </row>
    <row r="25" spans="1:7" s="19" customFormat="1" ht="20.25" hidden="1" customHeight="1">
      <c r="A25" s="47"/>
      <c r="B25" s="169"/>
      <c r="C25" s="169"/>
      <c r="D25" s="169"/>
      <c r="E25" s="47"/>
      <c r="F25" s="47"/>
      <c r="G25" s="47"/>
    </row>
    <row r="26" spans="1:7" s="19" customFormat="1" ht="35.25" hidden="1" customHeight="1">
      <c r="A26" s="47"/>
      <c r="B26" s="169"/>
      <c r="C26" s="169"/>
      <c r="D26" s="169"/>
      <c r="E26" s="169"/>
      <c r="F26" s="47"/>
      <c r="G26" s="47"/>
    </row>
    <row r="27" spans="1:7" ht="12.75" hidden="1" customHeight="1">
      <c r="A27" s="47"/>
      <c r="B27" s="169"/>
      <c r="C27" s="169"/>
      <c r="D27" s="169"/>
      <c r="E27" s="169"/>
      <c r="F27" s="47"/>
      <c r="G27" s="47"/>
    </row>
    <row r="28" spans="1:7" ht="12.75" hidden="1" customHeight="1">
      <c r="A28" s="47"/>
      <c r="B28" s="169"/>
      <c r="C28" s="169"/>
      <c r="D28" s="169"/>
      <c r="E28" s="169"/>
      <c r="F28" s="47"/>
      <c r="G28" s="47"/>
    </row>
    <row r="29" spans="1:7" ht="15" hidden="1" customHeight="1">
      <c r="A29" s="47"/>
      <c r="B29" s="169"/>
      <c r="C29" s="169"/>
      <c r="D29" s="169"/>
      <c r="E29" s="169"/>
      <c r="F29" s="47"/>
      <c r="G29" s="47"/>
    </row>
    <row r="30" spans="1:7" ht="15" hidden="1" customHeight="1">
      <c r="A30" s="47"/>
      <c r="B30" s="169"/>
      <c r="C30" s="169"/>
      <c r="D30" s="169"/>
      <c r="E30" s="169"/>
      <c r="F30" s="47"/>
      <c r="G30" s="47"/>
    </row>
    <row r="31" spans="1:7" ht="49.5" hidden="1" customHeight="1">
      <c r="A31" s="47"/>
      <c r="B31" s="169"/>
      <c r="C31" s="169"/>
      <c r="D31" s="169"/>
      <c r="E31" s="169"/>
      <c r="F31" s="47"/>
      <c r="G31" s="47"/>
    </row>
    <row r="32" spans="1:7" ht="12.75" hidden="1" customHeight="1">
      <c r="A32" s="47"/>
      <c r="B32" s="169"/>
      <c r="C32" s="169"/>
      <c r="D32" s="169"/>
      <c r="E32" s="169"/>
      <c r="F32" s="47"/>
      <c r="G32" s="47"/>
    </row>
    <row r="33" spans="1:7" ht="39" hidden="1" customHeight="1">
      <c r="A33" s="47"/>
      <c r="B33" s="169"/>
      <c r="C33" s="169"/>
      <c r="D33" s="169"/>
      <c r="E33" s="169"/>
      <c r="F33" s="47"/>
      <c r="G33" s="47"/>
    </row>
    <row r="34" spans="1:7" ht="18" hidden="1" customHeight="1">
      <c r="A34" s="47"/>
      <c r="B34" s="169"/>
      <c r="C34" s="169"/>
      <c r="D34" s="169"/>
      <c r="E34" s="169"/>
      <c r="F34" s="47"/>
      <c r="G34" s="47"/>
    </row>
    <row r="35" spans="1:7" ht="13.5" customHeight="1">
      <c r="A35"/>
      <c r="B35" s="169"/>
      <c r="C35" s="169"/>
      <c r="D35" s="169"/>
      <c r="E35"/>
      <c r="F35"/>
      <c r="G35"/>
    </row>
    <row r="36" spans="1:7" hidden="1">
      <c r="A36"/>
      <c r="B36" s="169"/>
      <c r="C36" s="169"/>
      <c r="D36" s="169"/>
      <c r="E36"/>
      <c r="F36"/>
      <c r="G36"/>
    </row>
    <row r="37" spans="1:7" hidden="1">
      <c r="A37"/>
      <c r="B37" s="3"/>
      <c r="C37" s="3"/>
      <c r="E37" s="42"/>
      <c r="F37"/>
    </row>
    <row r="38" spans="1:7">
      <c r="A38" s="3" t="s">
        <v>1</v>
      </c>
      <c r="B38" s="41"/>
      <c r="C38" s="41"/>
      <c r="D38" s="42" t="s">
        <v>2</v>
      </c>
      <c r="E38" s="41"/>
      <c r="F38"/>
    </row>
    <row r="39" spans="1:7" ht="27.75" customHeight="1">
      <c r="B39" s="170" t="s">
        <v>49</v>
      </c>
      <c r="C39" s="170"/>
      <c r="F39" s="41"/>
    </row>
    <row r="40" spans="1:7">
      <c r="A40"/>
    </row>
    <row r="41" spans="1:7">
      <c r="A41" s="41"/>
      <c r="B41" s="20"/>
      <c r="C41" s="2" t="s">
        <v>39</v>
      </c>
      <c r="D41" s="23"/>
      <c r="E41" s="23"/>
      <c r="F41" s="20" t="s">
        <v>62</v>
      </c>
    </row>
  </sheetData>
  <mergeCells count="32">
    <mergeCell ref="B16:F16"/>
    <mergeCell ref="B17:F17"/>
    <mergeCell ref="B22:F22"/>
    <mergeCell ref="B23:F23"/>
    <mergeCell ref="B19:F19"/>
    <mergeCell ref="B18:F18"/>
    <mergeCell ref="B20:F20"/>
    <mergeCell ref="B21:F21"/>
    <mergeCell ref="B39:C39"/>
    <mergeCell ref="B29:E29"/>
    <mergeCell ref="B30:E30"/>
    <mergeCell ref="B31:E31"/>
    <mergeCell ref="B32:E32"/>
    <mergeCell ref="B33:E33"/>
    <mergeCell ref="B34:E34"/>
    <mergeCell ref="B35:D35"/>
    <mergeCell ref="B13:F13"/>
    <mergeCell ref="B14:F14"/>
    <mergeCell ref="A4:F4"/>
    <mergeCell ref="A5:F5"/>
    <mergeCell ref="B36:D36"/>
    <mergeCell ref="B25:D25"/>
    <mergeCell ref="B26:E26"/>
    <mergeCell ref="B27:E27"/>
    <mergeCell ref="B28:E28"/>
    <mergeCell ref="B8:F8"/>
    <mergeCell ref="B9:F9"/>
    <mergeCell ref="B10:F10"/>
    <mergeCell ref="B11:F11"/>
    <mergeCell ref="B12:F12"/>
    <mergeCell ref="B24:F24"/>
    <mergeCell ref="B15:F15"/>
  </mergeCells>
  <pageMargins left="0.38541666666666669" right="0.33333333333333331" top="0.375" bottom="0.27083333333333331" header="0" footer="0.19685039370078741"/>
  <pageSetup paperSize="9" orientation="portrait" r:id="rId1"/>
  <headerFooter alignWithMargins="0">
    <oddFooter>&amp;LПокупатель____________________&amp;C&amp;P&amp;RПродавец______________________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view="pageLayout" zoomScaleNormal="100" zoomScaleSheetLayoutView="100" workbookViewId="0">
      <selection activeCell="A6" sqref="A6"/>
    </sheetView>
  </sheetViews>
  <sheetFormatPr defaultRowHeight="12.75"/>
  <cols>
    <col min="1" max="1" width="6.28515625" style="2" customWidth="1"/>
    <col min="2" max="2" width="19.140625" style="2" customWidth="1"/>
    <col min="3" max="3" width="18.7109375" style="2" customWidth="1"/>
    <col min="4" max="4" width="16.28515625" style="2" customWidth="1"/>
    <col min="5" max="5" width="12.28515625" style="2" customWidth="1"/>
    <col min="6" max="6" width="11.85546875" style="2" customWidth="1"/>
    <col min="7" max="7" width="10.85546875" style="2" customWidth="1"/>
    <col min="8" max="8" width="9.140625" style="2" customWidth="1"/>
    <col min="9" max="16384" width="9.140625" style="2"/>
  </cols>
  <sheetData>
    <row r="1" spans="1:7" ht="12.75" customHeight="1">
      <c r="C1" s="14"/>
      <c r="D1" s="14"/>
      <c r="E1" s="155" t="s">
        <v>25</v>
      </c>
      <c r="F1" s="155"/>
      <c r="G1" s="152"/>
    </row>
    <row r="2" spans="1:7" ht="14.25" customHeight="1">
      <c r="C2" s="1" t="s">
        <v>3</v>
      </c>
      <c r="D2" s="16" t="s">
        <v>13</v>
      </c>
      <c r="E2" s="20"/>
      <c r="F2" s="20"/>
      <c r="G2" s="53" t="s">
        <v>53</v>
      </c>
    </row>
    <row r="3" spans="1:7" ht="10.5" customHeight="1">
      <c r="C3" s="1"/>
      <c r="D3" s="1"/>
      <c r="G3" s="46"/>
    </row>
    <row r="4" spans="1:7" ht="14.25" customHeight="1">
      <c r="A4" s="120" t="s">
        <v>63</v>
      </c>
      <c r="B4" s="120"/>
      <c r="C4" s="120"/>
      <c r="D4" s="120"/>
      <c r="E4" s="120"/>
      <c r="F4" s="120"/>
      <c r="G4" s="120"/>
    </row>
    <row r="5" spans="1:7" ht="14.25" customHeight="1">
      <c r="A5" s="121" t="str">
        <f>Прил.4!A5</f>
        <v>Горизонтально-фрезерный обрабатывающий центр LH-800A, производства компании LITZ, Тайвань</v>
      </c>
      <c r="B5" s="121"/>
      <c r="C5" s="121"/>
      <c r="D5" s="121"/>
      <c r="E5" s="121"/>
      <c r="F5" s="121"/>
      <c r="G5" s="121"/>
    </row>
    <row r="6" spans="1:7" ht="14.25" customHeight="1">
      <c r="A6" s="9"/>
      <c r="B6" s="9"/>
      <c r="C6" s="9"/>
      <c r="D6" s="84" t="s">
        <v>13</v>
      </c>
      <c r="E6" s="43"/>
      <c r="F6" s="43"/>
      <c r="G6" s="20"/>
    </row>
    <row r="7" spans="1:7" ht="8.25" customHeight="1">
      <c r="A7" s="9"/>
      <c r="B7" s="9"/>
      <c r="C7" s="9"/>
      <c r="D7" s="9"/>
      <c r="E7" s="9"/>
      <c r="F7" s="84"/>
    </row>
    <row r="8" spans="1:7" ht="14.25" customHeight="1">
      <c r="A8" s="9"/>
      <c r="B8" s="17" t="s">
        <v>14</v>
      </c>
      <c r="C8" s="61"/>
      <c r="D8" s="61"/>
      <c r="E8" s="61"/>
      <c r="F8" s="61"/>
      <c r="G8" s="20"/>
    </row>
    <row r="9" spans="1:7" ht="14.25" customHeight="1">
      <c r="A9" s="9"/>
      <c r="B9" s="17" t="s">
        <v>15</v>
      </c>
      <c r="C9" s="118" t="s">
        <v>48</v>
      </c>
      <c r="D9" s="118"/>
      <c r="E9" s="118"/>
      <c r="F9" s="83"/>
      <c r="G9" s="74"/>
    </row>
    <row r="10" spans="1:7" ht="14.25" customHeight="1">
      <c r="A10" s="9"/>
      <c r="B10" s="54" t="s">
        <v>33</v>
      </c>
      <c r="C10" s="118" t="s">
        <v>299</v>
      </c>
      <c r="D10" s="118"/>
      <c r="E10" s="118"/>
      <c r="F10" s="118"/>
      <c r="G10" s="118"/>
    </row>
    <row r="11" spans="1:7" ht="18" customHeight="1">
      <c r="A11" s="17" t="s">
        <v>65</v>
      </c>
      <c r="B11" s="17"/>
      <c r="C11" s="17"/>
      <c r="D11" s="98"/>
      <c r="E11" s="96" t="s">
        <v>13</v>
      </c>
      <c r="F11" s="96"/>
      <c r="G11" s="99"/>
    </row>
    <row r="12" spans="1:7" ht="19.5" customHeight="1">
      <c r="A12" s="84" t="s">
        <v>4</v>
      </c>
      <c r="B12" s="18" t="s">
        <v>34</v>
      </c>
      <c r="C12" s="18"/>
      <c r="D12" s="15"/>
      <c r="E12" s="15"/>
      <c r="F12" s="15"/>
      <c r="G12" s="97"/>
    </row>
    <row r="13" spans="1:7" ht="29.25" hidden="1" customHeight="1">
      <c r="A13" s="30"/>
      <c r="B13" s="172"/>
      <c r="C13" s="172"/>
      <c r="D13" s="172"/>
      <c r="E13" s="172"/>
      <c r="F13" s="86"/>
    </row>
    <row r="14" spans="1:7" ht="29.25" customHeight="1">
      <c r="A14" s="30"/>
      <c r="B14" s="44" t="s">
        <v>16</v>
      </c>
      <c r="C14" s="173" t="str">
        <f>A5</f>
        <v>Горизонтально-фрезерный обрабатывающий центр LH-800A, производства компании LITZ, Тайвань</v>
      </c>
      <c r="D14" s="173"/>
      <c r="E14" s="173"/>
      <c r="F14" s="173"/>
      <c r="G14" s="173"/>
    </row>
    <row r="15" spans="1:7" ht="24.75" customHeight="1">
      <c r="A15" s="30"/>
      <c r="B15" s="86" t="s">
        <v>300</v>
      </c>
      <c r="C15" s="83"/>
      <c r="D15" s="83"/>
      <c r="E15" s="83"/>
      <c r="F15" s="83"/>
      <c r="G15" s="74"/>
    </row>
    <row r="16" spans="1:7" ht="21" customHeight="1">
      <c r="A16" s="30"/>
      <c r="B16" s="86" t="s">
        <v>35</v>
      </c>
      <c r="C16" s="83"/>
      <c r="D16" s="83"/>
      <c r="E16" s="83"/>
      <c r="F16" s="83"/>
      <c r="G16" s="74"/>
    </row>
    <row r="17" spans="1:7" ht="21" customHeight="1">
      <c r="A17" s="30"/>
      <c r="B17" s="86" t="s">
        <v>36</v>
      </c>
      <c r="C17" s="83"/>
      <c r="D17" s="83"/>
      <c r="E17" s="83"/>
      <c r="F17" s="83"/>
      <c r="G17" s="74"/>
    </row>
    <row r="18" spans="1:7" ht="21" customHeight="1">
      <c r="A18" s="108" t="s">
        <v>20</v>
      </c>
      <c r="B18" s="174" t="s">
        <v>301</v>
      </c>
      <c r="C18" s="174"/>
      <c r="D18" s="174"/>
      <c r="E18" s="104"/>
      <c r="F18" s="104"/>
      <c r="G18" s="3" t="s">
        <v>40</v>
      </c>
    </row>
    <row r="19" spans="1:7" ht="24" customHeight="1">
      <c r="A19" s="30"/>
      <c r="B19" s="107" t="s">
        <v>302</v>
      </c>
      <c r="C19" s="86"/>
      <c r="D19" s="106"/>
      <c r="E19" s="86"/>
      <c r="F19" s="83"/>
    </row>
    <row r="20" spans="1:7" ht="10.5" customHeight="1">
      <c r="A20" s="30"/>
      <c r="B20" s="64"/>
      <c r="C20" s="80"/>
      <c r="D20" s="175"/>
      <c r="E20" s="176"/>
      <c r="F20" s="100"/>
      <c r="G20" s="20"/>
    </row>
    <row r="21" spans="1:7" s="3" customFormat="1" ht="30.75" customHeight="1">
      <c r="A21" s="81" t="s">
        <v>0</v>
      </c>
      <c r="B21" s="117" t="s">
        <v>12</v>
      </c>
      <c r="C21" s="118"/>
      <c r="D21" s="118"/>
      <c r="E21" s="66" t="s">
        <v>10</v>
      </c>
      <c r="F21" s="66" t="s">
        <v>83</v>
      </c>
      <c r="G21" s="66" t="s">
        <v>303</v>
      </c>
    </row>
    <row r="22" spans="1:7" s="3" customFormat="1" ht="30.75" customHeight="1">
      <c r="A22" s="81" t="s">
        <v>18</v>
      </c>
      <c r="B22" s="117" t="str">
        <f>A5</f>
        <v>Горизонтально-фрезерный обрабатывающий центр LH-800A, производства компании LITZ, Тайвань</v>
      </c>
      <c r="C22" s="118"/>
      <c r="D22" s="118"/>
      <c r="E22" s="102"/>
      <c r="F22" s="103"/>
      <c r="G22" s="103"/>
    </row>
    <row r="23" spans="1:7" s="3" customFormat="1" ht="21" customHeight="1">
      <c r="A23" s="69" t="s">
        <v>8</v>
      </c>
      <c r="B23" s="117" t="s">
        <v>6</v>
      </c>
      <c r="C23" s="118"/>
      <c r="D23" s="118"/>
      <c r="E23" s="132"/>
      <c r="F23" s="103"/>
      <c r="G23" s="103"/>
    </row>
    <row r="24" spans="1:7" s="3" customFormat="1" ht="21" customHeight="1">
      <c r="A24" s="69" t="s">
        <v>27</v>
      </c>
      <c r="B24" s="126" t="s">
        <v>84</v>
      </c>
      <c r="C24" s="127"/>
      <c r="D24" s="128"/>
      <c r="E24" s="49" t="s">
        <v>71</v>
      </c>
      <c r="F24" s="103"/>
      <c r="G24" s="103"/>
    </row>
    <row r="25" spans="1:7" s="3" customFormat="1" ht="21" customHeight="1">
      <c r="A25" s="69" t="s">
        <v>70</v>
      </c>
      <c r="B25" s="126" t="s">
        <v>85</v>
      </c>
      <c r="C25" s="127"/>
      <c r="D25" s="128"/>
      <c r="E25" s="49" t="s">
        <v>71</v>
      </c>
      <c r="F25" s="103"/>
      <c r="G25" s="103"/>
    </row>
    <row r="26" spans="1:7" s="3" customFormat="1" ht="21" customHeight="1">
      <c r="A26" s="69" t="s">
        <v>37</v>
      </c>
      <c r="B26" s="129" t="s">
        <v>86</v>
      </c>
      <c r="C26" s="129"/>
      <c r="D26" s="130"/>
      <c r="E26" s="49" t="s">
        <v>71</v>
      </c>
      <c r="F26" s="103"/>
      <c r="G26" s="103"/>
    </row>
    <row r="27" spans="1:7" s="3" customFormat="1" ht="21" customHeight="1">
      <c r="A27" s="69" t="s">
        <v>28</v>
      </c>
      <c r="B27" s="131" t="s">
        <v>87</v>
      </c>
      <c r="C27" s="129"/>
      <c r="D27" s="130"/>
      <c r="E27" s="49" t="s">
        <v>71</v>
      </c>
      <c r="F27" s="103"/>
      <c r="G27" s="103"/>
    </row>
    <row r="28" spans="1:7" s="3" customFormat="1" ht="21" customHeight="1">
      <c r="A28" s="69" t="s">
        <v>52</v>
      </c>
      <c r="B28" s="126" t="s">
        <v>88</v>
      </c>
      <c r="C28" s="127"/>
      <c r="D28" s="128"/>
      <c r="E28" s="49" t="s">
        <v>71</v>
      </c>
      <c r="F28" s="103"/>
      <c r="G28" s="103"/>
    </row>
    <row r="29" spans="1:7" s="3" customFormat="1" ht="21" customHeight="1">
      <c r="A29" s="69" t="s">
        <v>56</v>
      </c>
      <c r="B29" s="126" t="s">
        <v>89</v>
      </c>
      <c r="C29" s="127"/>
      <c r="D29" s="127"/>
      <c r="E29" s="49" t="s">
        <v>71</v>
      </c>
      <c r="F29" s="103"/>
      <c r="G29" s="103"/>
    </row>
    <row r="30" spans="1:7" s="3" customFormat="1" ht="21" customHeight="1">
      <c r="A30" s="69" t="s">
        <v>67</v>
      </c>
      <c r="B30" s="134" t="s">
        <v>90</v>
      </c>
      <c r="C30" s="135"/>
      <c r="D30" s="135"/>
      <c r="E30" s="49" t="s">
        <v>71</v>
      </c>
      <c r="F30" s="103"/>
      <c r="G30" s="103"/>
    </row>
    <row r="31" spans="1:7" s="3" customFormat="1" ht="21" customHeight="1">
      <c r="A31" s="69" t="s">
        <v>68</v>
      </c>
      <c r="B31" s="126" t="s">
        <v>91</v>
      </c>
      <c r="C31" s="136"/>
      <c r="D31" s="136"/>
      <c r="E31" s="49" t="s">
        <v>71</v>
      </c>
      <c r="F31" s="103"/>
      <c r="G31" s="103"/>
    </row>
    <row r="32" spans="1:7" s="3" customFormat="1" ht="21" customHeight="1">
      <c r="A32" s="69" t="s">
        <v>69</v>
      </c>
      <c r="B32" s="126" t="s">
        <v>92</v>
      </c>
      <c r="C32" s="136"/>
      <c r="D32" s="136"/>
      <c r="E32" s="49" t="s">
        <v>71</v>
      </c>
      <c r="F32" s="103"/>
      <c r="G32" s="103"/>
    </row>
    <row r="33" spans="1:7" s="3" customFormat="1" ht="21" customHeight="1">
      <c r="A33" s="69" t="s">
        <v>72</v>
      </c>
      <c r="B33" s="126" t="s">
        <v>93</v>
      </c>
      <c r="C33" s="127"/>
      <c r="D33" s="128"/>
      <c r="E33" s="49" t="s">
        <v>71</v>
      </c>
      <c r="F33" s="103"/>
      <c r="G33" s="103"/>
    </row>
    <row r="34" spans="1:7" s="3" customFormat="1" ht="21" customHeight="1">
      <c r="A34" s="69" t="s">
        <v>73</v>
      </c>
      <c r="B34" s="126" t="s">
        <v>94</v>
      </c>
      <c r="C34" s="127"/>
      <c r="D34" s="127"/>
      <c r="E34" s="49" t="s">
        <v>71</v>
      </c>
      <c r="F34" s="103"/>
      <c r="G34" s="103"/>
    </row>
    <row r="35" spans="1:7" s="3" customFormat="1" ht="21" customHeight="1">
      <c r="A35" s="69" t="s">
        <v>74</v>
      </c>
      <c r="B35" s="126" t="s">
        <v>95</v>
      </c>
      <c r="C35" s="127"/>
      <c r="D35" s="127"/>
      <c r="E35" s="49" t="s">
        <v>71</v>
      </c>
      <c r="F35" s="103"/>
      <c r="G35" s="103"/>
    </row>
    <row r="36" spans="1:7" s="3" customFormat="1" ht="21" customHeight="1">
      <c r="A36" s="69" t="s">
        <v>75</v>
      </c>
      <c r="B36" s="126" t="s">
        <v>96</v>
      </c>
      <c r="C36" s="127"/>
      <c r="D36" s="127"/>
      <c r="E36" s="49" t="s">
        <v>71</v>
      </c>
      <c r="F36" s="103"/>
      <c r="G36" s="103"/>
    </row>
    <row r="37" spans="1:7" s="3" customFormat="1" ht="21" customHeight="1">
      <c r="A37" s="69" t="s">
        <v>76</v>
      </c>
      <c r="B37" s="126" t="s">
        <v>97</v>
      </c>
      <c r="C37" s="127"/>
      <c r="D37" s="127"/>
      <c r="E37" s="49" t="s">
        <v>71</v>
      </c>
      <c r="F37" s="103"/>
      <c r="G37" s="103"/>
    </row>
    <row r="38" spans="1:7" s="3" customFormat="1" ht="21" customHeight="1">
      <c r="A38" s="69" t="s">
        <v>77</v>
      </c>
      <c r="B38" s="126" t="s">
        <v>98</v>
      </c>
      <c r="C38" s="127"/>
      <c r="D38" s="127"/>
      <c r="E38" s="49" t="s">
        <v>71</v>
      </c>
      <c r="F38" s="103"/>
      <c r="G38" s="103"/>
    </row>
    <row r="39" spans="1:7" s="3" customFormat="1" ht="21" customHeight="1">
      <c r="A39" s="69" t="s">
        <v>78</v>
      </c>
      <c r="B39" s="126" t="s">
        <v>99</v>
      </c>
      <c r="C39" s="127"/>
      <c r="D39" s="128"/>
      <c r="E39" s="49" t="s">
        <v>71</v>
      </c>
      <c r="F39" s="103"/>
      <c r="G39" s="103"/>
    </row>
    <row r="40" spans="1:7" s="3" customFormat="1" ht="21" customHeight="1">
      <c r="A40" s="69" t="s">
        <v>79</v>
      </c>
      <c r="B40" s="126" t="s">
        <v>100</v>
      </c>
      <c r="C40" s="127"/>
      <c r="D40" s="128"/>
      <c r="E40" s="49" t="s">
        <v>71</v>
      </c>
      <c r="F40" s="103"/>
      <c r="G40" s="103"/>
    </row>
    <row r="41" spans="1:7" s="3" customFormat="1" ht="21" customHeight="1">
      <c r="A41" s="69" t="s">
        <v>80</v>
      </c>
      <c r="B41" s="126" t="s">
        <v>101</v>
      </c>
      <c r="C41" s="127"/>
      <c r="D41" s="128"/>
      <c r="E41" s="49" t="s">
        <v>71</v>
      </c>
      <c r="F41" s="103"/>
      <c r="G41" s="103"/>
    </row>
    <row r="42" spans="1:7" s="3" customFormat="1" ht="21" customHeight="1">
      <c r="A42" s="69" t="s">
        <v>81</v>
      </c>
      <c r="B42" s="126" t="s">
        <v>102</v>
      </c>
      <c r="C42" s="127"/>
      <c r="D42" s="128"/>
      <c r="E42" s="49" t="s">
        <v>71</v>
      </c>
      <c r="F42" s="103"/>
      <c r="G42" s="103"/>
    </row>
    <row r="43" spans="1:7" s="3" customFormat="1" ht="32.25" customHeight="1">
      <c r="A43" s="69" t="s">
        <v>82</v>
      </c>
      <c r="B43" s="126" t="s">
        <v>103</v>
      </c>
      <c r="C43" s="127"/>
      <c r="D43" s="128"/>
      <c r="E43" s="49" t="s">
        <v>71</v>
      </c>
      <c r="F43" s="103"/>
      <c r="G43" s="95"/>
    </row>
    <row r="44" spans="1:7" s="3" customFormat="1" ht="24" customHeight="1">
      <c r="A44" s="69"/>
      <c r="B44" s="117" t="s">
        <v>54</v>
      </c>
      <c r="C44" s="118"/>
      <c r="D44" s="118"/>
      <c r="E44" s="119"/>
      <c r="F44" s="103"/>
      <c r="G44" s="95"/>
    </row>
    <row r="45" spans="1:7" s="3" customFormat="1" ht="24" customHeight="1">
      <c r="A45" s="81" t="s">
        <v>9</v>
      </c>
      <c r="B45" s="137" t="s">
        <v>104</v>
      </c>
      <c r="C45" s="138"/>
      <c r="D45" s="138"/>
      <c r="E45" s="49"/>
      <c r="F45" s="103"/>
      <c r="G45" s="95"/>
    </row>
    <row r="46" spans="1:7" s="3" customFormat="1" ht="24" customHeight="1">
      <c r="A46" s="69" t="s">
        <v>105</v>
      </c>
      <c r="B46" s="141" t="s">
        <v>111</v>
      </c>
      <c r="C46" s="142"/>
      <c r="D46" s="143"/>
      <c r="E46" s="49" t="s">
        <v>71</v>
      </c>
      <c r="F46" s="103"/>
      <c r="G46" s="95"/>
    </row>
    <row r="47" spans="1:7" s="3" customFormat="1" ht="24" customHeight="1">
      <c r="A47" s="69" t="s">
        <v>106</v>
      </c>
      <c r="B47" s="141" t="s">
        <v>112</v>
      </c>
      <c r="C47" s="142"/>
      <c r="D47" s="143"/>
      <c r="E47" s="49" t="s">
        <v>71</v>
      </c>
      <c r="F47" s="103"/>
      <c r="G47" s="95"/>
    </row>
    <row r="48" spans="1:7" s="3" customFormat="1" ht="24" customHeight="1">
      <c r="A48" s="69" t="s">
        <v>107</v>
      </c>
      <c r="B48" s="141" t="s">
        <v>113</v>
      </c>
      <c r="C48" s="142"/>
      <c r="D48" s="143"/>
      <c r="E48" s="49" t="s">
        <v>71</v>
      </c>
      <c r="F48" s="103"/>
      <c r="G48" s="95"/>
    </row>
    <row r="49" spans="1:7" s="3" customFormat="1" ht="24" customHeight="1">
      <c r="A49" s="69" t="s">
        <v>108</v>
      </c>
      <c r="B49" s="141" t="s">
        <v>114</v>
      </c>
      <c r="C49" s="142"/>
      <c r="D49" s="143"/>
      <c r="E49" s="49" t="s">
        <v>71</v>
      </c>
      <c r="F49" s="103"/>
      <c r="G49" s="95"/>
    </row>
    <row r="50" spans="1:7" s="3" customFormat="1" ht="24" customHeight="1">
      <c r="A50" s="69" t="s">
        <v>109</v>
      </c>
      <c r="B50" s="141" t="s">
        <v>115</v>
      </c>
      <c r="C50" s="142"/>
      <c r="D50" s="143"/>
      <c r="E50" s="49" t="s">
        <v>71</v>
      </c>
      <c r="F50" s="103"/>
      <c r="G50" s="95"/>
    </row>
    <row r="51" spans="1:7" s="3" customFormat="1" ht="24" customHeight="1">
      <c r="A51" s="69" t="s">
        <v>110</v>
      </c>
      <c r="B51" s="144" t="s">
        <v>116</v>
      </c>
      <c r="C51" s="144"/>
      <c r="D51" s="144"/>
      <c r="E51" s="49" t="s">
        <v>71</v>
      </c>
      <c r="F51" s="103"/>
      <c r="G51" s="95"/>
    </row>
    <row r="52" spans="1:7" s="3" customFormat="1" ht="24" customHeight="1">
      <c r="A52" s="69" t="s">
        <v>117</v>
      </c>
      <c r="B52" s="141" t="s">
        <v>147</v>
      </c>
      <c r="C52" s="142"/>
      <c r="D52" s="143"/>
      <c r="E52" s="50" t="s">
        <v>71</v>
      </c>
      <c r="F52" s="103"/>
      <c r="G52" s="95"/>
    </row>
    <row r="53" spans="1:7" s="3" customFormat="1" ht="24" customHeight="1">
      <c r="A53" s="69" t="s">
        <v>118</v>
      </c>
      <c r="B53" s="141" t="s">
        <v>148</v>
      </c>
      <c r="C53" s="142"/>
      <c r="D53" s="143"/>
      <c r="E53" s="50" t="s">
        <v>71</v>
      </c>
      <c r="F53" s="103"/>
      <c r="G53" s="95"/>
    </row>
    <row r="54" spans="1:7" s="3" customFormat="1" ht="24" customHeight="1">
      <c r="A54" s="69" t="s">
        <v>119</v>
      </c>
      <c r="B54" s="141" t="s">
        <v>149</v>
      </c>
      <c r="C54" s="142"/>
      <c r="D54" s="143"/>
      <c r="E54" s="50" t="s">
        <v>71</v>
      </c>
      <c r="F54" s="103"/>
      <c r="G54" s="95"/>
    </row>
    <row r="55" spans="1:7" s="3" customFormat="1" ht="24" customHeight="1">
      <c r="A55" s="69" t="s">
        <v>120</v>
      </c>
      <c r="B55" s="141" t="s">
        <v>150</v>
      </c>
      <c r="C55" s="142"/>
      <c r="D55" s="143"/>
      <c r="E55" s="50" t="s">
        <v>71</v>
      </c>
      <c r="F55" s="103"/>
      <c r="G55" s="95"/>
    </row>
    <row r="56" spans="1:7" s="3" customFormat="1" ht="31.5" customHeight="1">
      <c r="A56" s="69" t="s">
        <v>121</v>
      </c>
      <c r="B56" s="126" t="s">
        <v>151</v>
      </c>
      <c r="C56" s="127"/>
      <c r="D56" s="128"/>
      <c r="E56" s="50" t="s">
        <v>71</v>
      </c>
      <c r="F56" s="103"/>
      <c r="G56" s="95"/>
    </row>
    <row r="57" spans="1:7" s="3" customFormat="1" ht="23.1" customHeight="1">
      <c r="A57" s="69" t="s">
        <v>122</v>
      </c>
      <c r="B57" s="141" t="s">
        <v>152</v>
      </c>
      <c r="C57" s="142"/>
      <c r="D57" s="143"/>
      <c r="E57" s="50" t="s">
        <v>66</v>
      </c>
      <c r="F57" s="103"/>
      <c r="G57" s="95"/>
    </row>
    <row r="58" spans="1:7" s="3" customFormat="1" ht="23.1" customHeight="1">
      <c r="A58" s="69" t="s">
        <v>123</v>
      </c>
      <c r="B58" s="141" t="s">
        <v>153</v>
      </c>
      <c r="C58" s="142"/>
      <c r="D58" s="143"/>
      <c r="E58" s="50" t="s">
        <v>178</v>
      </c>
      <c r="F58" s="103"/>
      <c r="G58" s="95"/>
    </row>
    <row r="59" spans="1:7" s="3" customFormat="1" ht="23.1" customHeight="1">
      <c r="A59" s="69" t="s">
        <v>124</v>
      </c>
      <c r="B59" s="141" t="s">
        <v>154</v>
      </c>
      <c r="C59" s="142"/>
      <c r="D59" s="143"/>
      <c r="E59" s="50" t="s">
        <v>178</v>
      </c>
      <c r="F59" s="103"/>
      <c r="G59" s="95"/>
    </row>
    <row r="60" spans="1:7" s="3" customFormat="1" ht="23.1" customHeight="1">
      <c r="A60" s="69" t="s">
        <v>125</v>
      </c>
      <c r="B60" s="141" t="s">
        <v>155</v>
      </c>
      <c r="C60" s="142"/>
      <c r="D60" s="143"/>
      <c r="E60" s="50" t="s">
        <v>179</v>
      </c>
      <c r="F60" s="103"/>
      <c r="G60" s="95"/>
    </row>
    <row r="61" spans="1:7" s="3" customFormat="1" ht="23.1" customHeight="1">
      <c r="A61" s="69" t="s">
        <v>126</v>
      </c>
      <c r="B61" s="141" t="s">
        <v>156</v>
      </c>
      <c r="C61" s="142"/>
      <c r="D61" s="143"/>
      <c r="E61" s="50" t="s">
        <v>180</v>
      </c>
      <c r="F61" s="103"/>
      <c r="G61" s="95"/>
    </row>
    <row r="62" spans="1:7" s="3" customFormat="1" ht="23.1" customHeight="1">
      <c r="A62" s="69" t="s">
        <v>127</v>
      </c>
      <c r="B62" s="141" t="s">
        <v>157</v>
      </c>
      <c r="C62" s="142"/>
      <c r="D62" s="143"/>
      <c r="E62" s="50" t="s">
        <v>180</v>
      </c>
      <c r="F62" s="103"/>
      <c r="G62" s="95"/>
    </row>
    <row r="63" spans="1:7" s="3" customFormat="1" ht="23.1" customHeight="1">
      <c r="A63" s="69" t="s">
        <v>128</v>
      </c>
      <c r="B63" s="141" t="s">
        <v>158</v>
      </c>
      <c r="C63" s="142"/>
      <c r="D63" s="143"/>
      <c r="E63" s="50" t="s">
        <v>180</v>
      </c>
      <c r="F63" s="103"/>
      <c r="G63" s="95"/>
    </row>
    <row r="64" spans="1:7" s="3" customFormat="1" ht="23.1" customHeight="1">
      <c r="A64" s="69" t="s">
        <v>129</v>
      </c>
      <c r="B64" s="141" t="s">
        <v>159</v>
      </c>
      <c r="C64" s="142"/>
      <c r="D64" s="143"/>
      <c r="E64" s="50" t="s">
        <v>180</v>
      </c>
      <c r="F64" s="103"/>
      <c r="G64" s="95"/>
    </row>
    <row r="65" spans="1:7" s="3" customFormat="1" ht="23.1" customHeight="1">
      <c r="A65" s="69" t="s">
        <v>130</v>
      </c>
      <c r="B65" s="141" t="s">
        <v>160</v>
      </c>
      <c r="C65" s="142"/>
      <c r="D65" s="143"/>
      <c r="E65" s="50" t="s">
        <v>180</v>
      </c>
      <c r="F65" s="103"/>
      <c r="G65" s="95"/>
    </row>
    <row r="66" spans="1:7" s="3" customFormat="1" ht="23.1" customHeight="1">
      <c r="A66" s="69" t="s">
        <v>131</v>
      </c>
      <c r="B66" s="141" t="s">
        <v>161</v>
      </c>
      <c r="C66" s="142"/>
      <c r="D66" s="143"/>
      <c r="E66" s="50" t="s">
        <v>180</v>
      </c>
      <c r="F66" s="103"/>
      <c r="G66" s="95"/>
    </row>
    <row r="67" spans="1:7" s="3" customFormat="1" ht="23.1" customHeight="1">
      <c r="A67" s="69" t="s">
        <v>132</v>
      </c>
      <c r="B67" s="141" t="s">
        <v>162</v>
      </c>
      <c r="C67" s="142"/>
      <c r="D67" s="143"/>
      <c r="E67" s="50" t="s">
        <v>180</v>
      </c>
      <c r="F67" s="103"/>
      <c r="G67" s="95"/>
    </row>
    <row r="68" spans="1:7" s="3" customFormat="1" ht="23.1" customHeight="1">
      <c r="A68" s="69" t="s">
        <v>133</v>
      </c>
      <c r="B68" s="141" t="s">
        <v>163</v>
      </c>
      <c r="C68" s="142"/>
      <c r="D68" s="143"/>
      <c r="E68" s="50" t="s">
        <v>180</v>
      </c>
      <c r="F68" s="103"/>
      <c r="G68" s="95"/>
    </row>
    <row r="69" spans="1:7" s="3" customFormat="1" ht="23.1" customHeight="1">
      <c r="A69" s="69" t="s">
        <v>134</v>
      </c>
      <c r="B69" s="141" t="s">
        <v>164</v>
      </c>
      <c r="C69" s="142"/>
      <c r="D69" s="143"/>
      <c r="E69" s="50" t="s">
        <v>71</v>
      </c>
      <c r="F69" s="103"/>
      <c r="G69" s="95"/>
    </row>
    <row r="70" spans="1:7" s="3" customFormat="1" ht="23.1" customHeight="1">
      <c r="A70" s="69" t="s">
        <v>135</v>
      </c>
      <c r="B70" s="141" t="s">
        <v>165</v>
      </c>
      <c r="C70" s="142"/>
      <c r="D70" s="143"/>
      <c r="E70" s="50" t="s">
        <v>180</v>
      </c>
      <c r="F70" s="103"/>
      <c r="G70" s="95"/>
    </row>
    <row r="71" spans="1:7" s="3" customFormat="1" ht="23.1" customHeight="1">
      <c r="A71" s="69" t="s">
        <v>136</v>
      </c>
      <c r="B71" s="141" t="s">
        <v>166</v>
      </c>
      <c r="C71" s="142"/>
      <c r="D71" s="143"/>
      <c r="E71" s="50" t="s">
        <v>180</v>
      </c>
      <c r="F71" s="103"/>
      <c r="G71" s="95"/>
    </row>
    <row r="72" spans="1:7" s="3" customFormat="1" ht="23.1" customHeight="1">
      <c r="A72" s="69" t="s">
        <v>137</v>
      </c>
      <c r="B72" s="141" t="s">
        <v>167</v>
      </c>
      <c r="C72" s="142"/>
      <c r="D72" s="143"/>
      <c r="E72" s="50" t="s">
        <v>71</v>
      </c>
      <c r="F72" s="103"/>
      <c r="G72" s="95"/>
    </row>
    <row r="73" spans="1:7" s="3" customFormat="1" ht="23.1" customHeight="1">
      <c r="A73" s="69" t="s">
        <v>138</v>
      </c>
      <c r="B73" s="141" t="s">
        <v>168</v>
      </c>
      <c r="C73" s="142"/>
      <c r="D73" s="143"/>
      <c r="E73" s="50" t="s">
        <v>180</v>
      </c>
      <c r="F73" s="103"/>
      <c r="G73" s="95"/>
    </row>
    <row r="74" spans="1:7" s="3" customFormat="1" ht="23.1" customHeight="1">
      <c r="A74" s="69" t="s">
        <v>139</v>
      </c>
      <c r="B74" s="141" t="s">
        <v>169</v>
      </c>
      <c r="C74" s="142"/>
      <c r="D74" s="143"/>
      <c r="E74" s="50" t="s">
        <v>180</v>
      </c>
      <c r="F74" s="103"/>
      <c r="G74" s="95"/>
    </row>
    <row r="75" spans="1:7" s="3" customFormat="1" ht="23.1" customHeight="1">
      <c r="A75" s="69" t="s">
        <v>140</v>
      </c>
      <c r="B75" s="144" t="s">
        <v>170</v>
      </c>
      <c r="C75" s="144"/>
      <c r="D75" s="144"/>
      <c r="E75" s="50" t="s">
        <v>71</v>
      </c>
      <c r="F75" s="103"/>
      <c r="G75" s="95"/>
    </row>
    <row r="76" spans="1:7" s="3" customFormat="1" ht="21" customHeight="1">
      <c r="A76" s="69" t="s">
        <v>141</v>
      </c>
      <c r="B76" s="141" t="s">
        <v>171</v>
      </c>
      <c r="C76" s="142"/>
      <c r="D76" s="143"/>
      <c r="E76" s="50" t="s">
        <v>71</v>
      </c>
      <c r="F76" s="103"/>
      <c r="G76" s="95"/>
    </row>
    <row r="77" spans="1:7" s="3" customFormat="1" ht="21" customHeight="1">
      <c r="A77" s="69" t="s">
        <v>142</v>
      </c>
      <c r="B77" s="141" t="s">
        <v>172</v>
      </c>
      <c r="C77" s="142"/>
      <c r="D77" s="143"/>
      <c r="E77" s="50" t="s">
        <v>181</v>
      </c>
      <c r="F77" s="103"/>
      <c r="G77" s="95"/>
    </row>
    <row r="78" spans="1:7" s="3" customFormat="1" ht="21" customHeight="1">
      <c r="A78" s="69" t="s">
        <v>143</v>
      </c>
      <c r="B78" s="141" t="s">
        <v>173</v>
      </c>
      <c r="C78" s="142"/>
      <c r="D78" s="143"/>
      <c r="E78" s="50" t="s">
        <v>182</v>
      </c>
      <c r="F78" s="103"/>
      <c r="G78" s="95"/>
    </row>
    <row r="79" spans="1:7" s="3" customFormat="1" ht="21" customHeight="1">
      <c r="A79" s="69" t="s">
        <v>144</v>
      </c>
      <c r="B79" s="141" t="s">
        <v>174</v>
      </c>
      <c r="C79" s="142"/>
      <c r="D79" s="143"/>
      <c r="E79" s="50" t="s">
        <v>71</v>
      </c>
      <c r="F79" s="103"/>
      <c r="G79" s="95"/>
    </row>
    <row r="80" spans="1:7" s="3" customFormat="1" ht="21" customHeight="1">
      <c r="A80" s="69" t="s">
        <v>145</v>
      </c>
      <c r="B80" s="141" t="s">
        <v>175</v>
      </c>
      <c r="C80" s="142"/>
      <c r="D80" s="143"/>
      <c r="E80" s="50" t="s">
        <v>71</v>
      </c>
      <c r="F80" s="103"/>
      <c r="G80" s="95"/>
    </row>
    <row r="81" spans="1:7" s="3" customFormat="1" ht="21" customHeight="1">
      <c r="A81" s="69" t="s">
        <v>146</v>
      </c>
      <c r="B81" s="141" t="s">
        <v>176</v>
      </c>
      <c r="C81" s="142"/>
      <c r="D81" s="143"/>
      <c r="E81" s="50" t="s">
        <v>71</v>
      </c>
      <c r="F81" s="103"/>
      <c r="G81" s="95"/>
    </row>
    <row r="82" spans="1:7" s="3" customFormat="1" ht="21" customHeight="1">
      <c r="A82" s="69" t="s">
        <v>146</v>
      </c>
      <c r="B82" s="145" t="s">
        <v>177</v>
      </c>
      <c r="C82" s="146"/>
      <c r="D82" s="147"/>
      <c r="E82" s="50" t="s">
        <v>71</v>
      </c>
      <c r="F82" s="103"/>
      <c r="G82" s="95"/>
    </row>
    <row r="83" spans="1:7" s="3" customFormat="1" ht="21" customHeight="1">
      <c r="A83" s="69" t="s">
        <v>183</v>
      </c>
      <c r="B83" s="141" t="s">
        <v>187</v>
      </c>
      <c r="C83" s="142"/>
      <c r="D83" s="143"/>
      <c r="E83" s="50" t="s">
        <v>71</v>
      </c>
      <c r="F83" s="103"/>
      <c r="G83" s="95"/>
    </row>
    <row r="84" spans="1:7" s="3" customFormat="1" ht="21" customHeight="1">
      <c r="A84" s="69" t="s">
        <v>184</v>
      </c>
      <c r="B84" s="141" t="s">
        <v>188</v>
      </c>
      <c r="C84" s="142"/>
      <c r="D84" s="143"/>
      <c r="E84" s="50" t="s">
        <v>71</v>
      </c>
      <c r="F84" s="103"/>
      <c r="G84" s="95"/>
    </row>
    <row r="85" spans="1:7" s="3" customFormat="1" ht="21" customHeight="1">
      <c r="A85" s="69" t="s">
        <v>185</v>
      </c>
      <c r="B85" s="141" t="s">
        <v>189</v>
      </c>
      <c r="C85" s="142"/>
      <c r="D85" s="143"/>
      <c r="E85" s="50" t="s">
        <v>71</v>
      </c>
      <c r="F85" s="103"/>
      <c r="G85" s="95"/>
    </row>
    <row r="86" spans="1:7" s="3" customFormat="1" ht="21" customHeight="1">
      <c r="A86" s="69" t="s">
        <v>186</v>
      </c>
      <c r="B86" s="141" t="s">
        <v>190</v>
      </c>
      <c r="C86" s="142"/>
      <c r="D86" s="143"/>
      <c r="E86" s="50" t="s">
        <v>71</v>
      </c>
      <c r="F86" s="103"/>
      <c r="G86" s="95"/>
    </row>
    <row r="87" spans="1:7" s="3" customFormat="1" ht="21" customHeight="1">
      <c r="A87" s="69"/>
      <c r="B87" s="151" t="s">
        <v>191</v>
      </c>
      <c r="C87" s="148"/>
      <c r="D87" s="148"/>
      <c r="E87" s="148"/>
      <c r="F87" s="149"/>
      <c r="G87" s="95"/>
    </row>
    <row r="88" spans="1:7" s="3" customFormat="1" ht="21" customHeight="1">
      <c r="A88" s="69"/>
      <c r="B88" s="151" t="s">
        <v>7</v>
      </c>
      <c r="C88" s="148"/>
      <c r="D88" s="148"/>
      <c r="E88" s="149"/>
      <c r="F88" s="103"/>
      <c r="G88" s="95"/>
    </row>
    <row r="89" spans="1:7" s="3" customFormat="1" ht="21" customHeight="1">
      <c r="A89" s="81" t="s">
        <v>192</v>
      </c>
      <c r="B89" s="151" t="s">
        <v>193</v>
      </c>
      <c r="C89" s="148"/>
      <c r="D89" s="148"/>
      <c r="E89" s="148"/>
      <c r="F89" s="149"/>
      <c r="G89" s="95"/>
    </row>
    <row r="90" spans="1:7" s="3" customFormat="1" ht="21" customHeight="1">
      <c r="A90" s="69" t="s">
        <v>194</v>
      </c>
      <c r="B90" s="145" t="s">
        <v>197</v>
      </c>
      <c r="C90" s="146"/>
      <c r="D90" s="146"/>
      <c r="E90" s="146"/>
      <c r="F90" s="147"/>
      <c r="G90" s="95"/>
    </row>
    <row r="91" spans="1:7" s="3" customFormat="1" ht="42.75" customHeight="1">
      <c r="A91" s="69" t="s">
        <v>195</v>
      </c>
      <c r="B91" s="126" t="s">
        <v>304</v>
      </c>
      <c r="C91" s="127"/>
      <c r="D91" s="127"/>
      <c r="E91" s="127"/>
      <c r="F91" s="128"/>
      <c r="G91" s="95"/>
    </row>
    <row r="92" spans="1:7">
      <c r="A92" s="56"/>
      <c r="B92" s="56"/>
      <c r="C92" s="18"/>
      <c r="D92" s="18"/>
      <c r="E92" s="18"/>
      <c r="F92" s="18"/>
    </row>
    <row r="95" spans="1:7" ht="6" customHeight="1"/>
    <row r="96" spans="1:7">
      <c r="A96" s="3" t="s">
        <v>1</v>
      </c>
      <c r="B96" s="3"/>
      <c r="C96" s="3"/>
      <c r="D96" s="51" t="s">
        <v>2</v>
      </c>
      <c r="E96" s="51"/>
      <c r="F96" s="85"/>
    </row>
    <row r="97" spans="1:6">
      <c r="A97" s="133" t="s">
        <v>50</v>
      </c>
      <c r="B97" s="133"/>
      <c r="C97" s="133"/>
      <c r="D97" s="133"/>
      <c r="E97" s="133"/>
      <c r="F97" s="82"/>
    </row>
    <row r="98" spans="1:6">
      <c r="A98" s="171"/>
      <c r="B98" s="171"/>
      <c r="C98" s="2" t="s">
        <v>51</v>
      </c>
      <c r="D98" s="171"/>
      <c r="E98" s="171"/>
      <c r="F98" s="101"/>
    </row>
  </sheetData>
  <mergeCells count="84">
    <mergeCell ref="B91:F91"/>
    <mergeCell ref="B87:F87"/>
    <mergeCell ref="B88:E88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9:F89"/>
    <mergeCell ref="B90:F90"/>
    <mergeCell ref="B73:D73"/>
    <mergeCell ref="B74:D74"/>
    <mergeCell ref="B44:E44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B53:D53"/>
    <mergeCell ref="B54:D54"/>
    <mergeCell ref="B55:D55"/>
    <mergeCell ref="B56:D56"/>
    <mergeCell ref="B57:D57"/>
    <mergeCell ref="B48:D48"/>
    <mergeCell ref="B49:D49"/>
    <mergeCell ref="B50:D50"/>
    <mergeCell ref="B51:D51"/>
    <mergeCell ref="B52:D52"/>
    <mergeCell ref="B47:D47"/>
    <mergeCell ref="B31:D31"/>
    <mergeCell ref="B32:D32"/>
    <mergeCell ref="B33:D33"/>
    <mergeCell ref="B34:D34"/>
    <mergeCell ref="B35:D35"/>
    <mergeCell ref="B37:D37"/>
    <mergeCell ref="B38:D38"/>
    <mergeCell ref="E1:G1"/>
    <mergeCell ref="D20:E20"/>
    <mergeCell ref="B39:D39"/>
    <mergeCell ref="B40:D40"/>
    <mergeCell ref="B41:D41"/>
    <mergeCell ref="B21:D21"/>
    <mergeCell ref="B22:D22"/>
    <mergeCell ref="B24:D24"/>
    <mergeCell ref="B25:D25"/>
    <mergeCell ref="B36:D36"/>
    <mergeCell ref="B23:E23"/>
    <mergeCell ref="B26:D26"/>
    <mergeCell ref="B27:D27"/>
    <mergeCell ref="B28:D28"/>
    <mergeCell ref="B29:D29"/>
    <mergeCell ref="B30:D30"/>
    <mergeCell ref="A98:B98"/>
    <mergeCell ref="D98:E98"/>
    <mergeCell ref="A97:C97"/>
    <mergeCell ref="D97:E97"/>
    <mergeCell ref="A4:G4"/>
    <mergeCell ref="A5:G5"/>
    <mergeCell ref="B13:E13"/>
    <mergeCell ref="C9:E9"/>
    <mergeCell ref="C10:G10"/>
    <mergeCell ref="B75:D75"/>
    <mergeCell ref="C14:G14"/>
    <mergeCell ref="B18:D18"/>
    <mergeCell ref="B42:D42"/>
    <mergeCell ref="B43:D43"/>
    <mergeCell ref="B45:D45"/>
    <mergeCell ref="B46:D46"/>
  </mergeCells>
  <phoneticPr fontId="4" type="noConversion"/>
  <pageMargins left="0.38541666666666669" right="0.53125" top="0.41666666666666669" bottom="0.40625" header="0" footer="0.19685039370078741"/>
  <pageSetup paperSize="9" orientation="portrait" r:id="rId1"/>
  <headerFooter alignWithMargins="0">
    <oddFooter>&amp;LПокупатель_____________________&amp;C&amp;P&amp;RПродавец______________________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WhiteSpace="0" view="pageLayout" zoomScaleNormal="100" zoomScaleSheetLayoutView="100" workbookViewId="0">
      <selection activeCell="A6" sqref="A6"/>
    </sheetView>
  </sheetViews>
  <sheetFormatPr defaultRowHeight="12.75"/>
  <cols>
    <col min="1" max="1" width="6.28515625" style="2" customWidth="1"/>
    <col min="2" max="2" width="24.7109375" style="2" customWidth="1"/>
    <col min="3" max="3" width="24" style="2" customWidth="1"/>
    <col min="4" max="4" width="6" style="2" customWidth="1"/>
    <col min="5" max="5" width="12.28515625" style="2" customWidth="1"/>
    <col min="6" max="6" width="10.85546875" style="2" customWidth="1"/>
    <col min="7" max="7" width="9.140625" style="2" customWidth="1"/>
    <col min="8" max="16384" width="9.140625" style="2"/>
  </cols>
  <sheetData>
    <row r="1" spans="1:7" ht="12.75" customHeight="1">
      <c r="C1" s="70"/>
      <c r="D1" s="70"/>
      <c r="E1" s="155" t="s">
        <v>31</v>
      </c>
      <c r="F1" s="155"/>
      <c r="G1" s="155"/>
    </row>
    <row r="2" spans="1:7" ht="14.25" customHeight="1">
      <c r="C2" s="1" t="s">
        <v>3</v>
      </c>
      <c r="D2" s="20"/>
      <c r="E2" s="16" t="s">
        <v>13</v>
      </c>
      <c r="G2" s="53" t="s">
        <v>53</v>
      </c>
    </row>
    <row r="3" spans="1:7" ht="24.75" customHeight="1">
      <c r="C3" s="1"/>
      <c r="D3" s="1"/>
      <c r="E3" s="178"/>
      <c r="F3" s="178"/>
    </row>
    <row r="4" spans="1:7" ht="14.25" customHeight="1">
      <c r="A4" s="120" t="s">
        <v>305</v>
      </c>
      <c r="B4" s="120"/>
      <c r="C4" s="120"/>
      <c r="D4" s="120"/>
      <c r="E4" s="120"/>
      <c r="F4" s="120"/>
    </row>
    <row r="5" spans="1:7" ht="14.25" customHeight="1">
      <c r="A5" s="121" t="str">
        <f>Прил.5!A5</f>
        <v>Горизонтально-фрезерный обрабатывающий центр LH-800A, производства компании LITZ, Тайвань</v>
      </c>
      <c r="B5" s="121"/>
      <c r="C5" s="121"/>
      <c r="D5" s="121"/>
      <c r="E5" s="121"/>
      <c r="F5" s="121"/>
    </row>
    <row r="6" spans="1:7" ht="14.25" customHeight="1">
      <c r="A6" s="62"/>
      <c r="B6" s="62"/>
      <c r="C6" s="62"/>
      <c r="D6" s="21"/>
      <c r="E6" s="62"/>
    </row>
    <row r="7" spans="1:7" ht="15.75" customHeight="1">
      <c r="A7" s="180" t="s">
        <v>306</v>
      </c>
      <c r="B7" s="180"/>
      <c r="C7" s="180" t="s">
        <v>307</v>
      </c>
      <c r="D7" s="180"/>
      <c r="E7" s="180" t="s">
        <v>308</v>
      </c>
      <c r="F7" s="180"/>
      <c r="G7" s="180"/>
    </row>
    <row r="8" spans="1:7" ht="14.25" customHeight="1">
      <c r="A8" s="177" t="s">
        <v>309</v>
      </c>
      <c r="B8" s="177"/>
      <c r="C8" s="177" t="s">
        <v>310</v>
      </c>
      <c r="D8" s="177"/>
      <c r="E8" s="177" t="s">
        <v>311</v>
      </c>
      <c r="F8" s="177"/>
      <c r="G8" s="177"/>
    </row>
    <row r="9" spans="1:7" ht="48.75" customHeight="1">
      <c r="A9" s="177"/>
      <c r="B9" s="177"/>
      <c r="C9" s="177"/>
      <c r="D9" s="177"/>
      <c r="E9" s="177" t="s">
        <v>313</v>
      </c>
      <c r="F9" s="177"/>
      <c r="G9" s="177"/>
    </row>
    <row r="10" spans="1:7" ht="58.5" customHeight="1">
      <c r="A10" s="144" t="s">
        <v>314</v>
      </c>
      <c r="B10" s="144"/>
      <c r="C10" s="177" t="s">
        <v>310</v>
      </c>
      <c r="D10" s="177"/>
      <c r="E10" s="177" t="s">
        <v>315</v>
      </c>
      <c r="F10" s="177"/>
      <c r="G10" s="177"/>
    </row>
    <row r="11" spans="1:7" ht="66.75" customHeight="1">
      <c r="A11" s="177" t="s">
        <v>316</v>
      </c>
      <c r="B11" s="177"/>
      <c r="C11" s="177" t="s">
        <v>317</v>
      </c>
      <c r="D11" s="177"/>
      <c r="E11" s="177" t="s">
        <v>318</v>
      </c>
      <c r="F11" s="177"/>
      <c r="G11" s="177"/>
    </row>
    <row r="12" spans="1:7" ht="118.5" customHeight="1">
      <c r="A12" s="177" t="s">
        <v>319</v>
      </c>
      <c r="B12" s="177"/>
      <c r="C12" s="177" t="s">
        <v>321</v>
      </c>
      <c r="D12" s="177"/>
      <c r="E12" s="177" t="s">
        <v>322</v>
      </c>
      <c r="F12" s="177"/>
      <c r="G12" s="177"/>
    </row>
    <row r="13" spans="1:7" ht="14.25" customHeight="1">
      <c r="A13" s="109"/>
      <c r="B13" s="179"/>
      <c r="C13" s="179"/>
      <c r="D13" s="179"/>
      <c r="E13" s="179"/>
      <c r="F13" s="179"/>
    </row>
    <row r="14" spans="1:7" ht="14.25" customHeight="1">
      <c r="A14" s="109"/>
      <c r="B14" s="179"/>
      <c r="C14" s="179"/>
      <c r="D14" s="179"/>
      <c r="E14" s="179"/>
      <c r="F14" s="179"/>
    </row>
    <row r="15" spans="1:7" ht="6" customHeight="1"/>
    <row r="16" spans="1:7">
      <c r="A16" s="3" t="s">
        <v>1</v>
      </c>
      <c r="B16" s="3"/>
      <c r="C16" s="3"/>
      <c r="D16" s="64" t="s">
        <v>2</v>
      </c>
      <c r="E16" s="64"/>
    </row>
    <row r="17" spans="1:5">
      <c r="A17" s="133" t="s">
        <v>50</v>
      </c>
      <c r="B17" s="133"/>
      <c r="C17" s="133"/>
      <c r="D17" s="133"/>
      <c r="E17" s="133"/>
    </row>
    <row r="18" spans="1:5">
      <c r="A18" s="171"/>
      <c r="B18" s="171"/>
      <c r="C18" s="2" t="s">
        <v>51</v>
      </c>
      <c r="D18" s="171"/>
      <c r="E18" s="171"/>
    </row>
  </sheetData>
  <mergeCells count="26">
    <mergeCell ref="E9:G9"/>
    <mergeCell ref="A10:B10"/>
    <mergeCell ref="C10:D10"/>
    <mergeCell ref="E10:G10"/>
    <mergeCell ref="E1:G1"/>
    <mergeCell ref="A18:B18"/>
    <mergeCell ref="D18:E18"/>
    <mergeCell ref="E3:F3"/>
    <mergeCell ref="B13:F13"/>
    <mergeCell ref="B14:F14"/>
    <mergeCell ref="A17:C17"/>
    <mergeCell ref="D17:E17"/>
    <mergeCell ref="A7:B7"/>
    <mergeCell ref="C7:D7"/>
    <mergeCell ref="E7:G7"/>
    <mergeCell ref="E8:G8"/>
    <mergeCell ref="A4:F4"/>
    <mergeCell ref="A5:F5"/>
    <mergeCell ref="A8:B9"/>
    <mergeCell ref="C8:D9"/>
    <mergeCell ref="A12:B12"/>
    <mergeCell ref="C12:D12"/>
    <mergeCell ref="E12:G12"/>
    <mergeCell ref="A11:B11"/>
    <mergeCell ref="C11:D11"/>
    <mergeCell ref="E11:G11"/>
  </mergeCells>
  <pageMargins left="0.59055118110236227" right="0.39370078740157483" top="0.59055118110236227" bottom="0.59055118110236227" header="0" footer="0.19685039370078741"/>
  <pageSetup paperSize="9" orientation="portrait" r:id="rId1"/>
  <headerFooter alignWithMargins="0">
    <oddFooter>&amp;LПокупатель_____________________&amp;C&amp;P&amp;RПродавец______________________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Layout" zoomScaleNormal="100" zoomScaleSheetLayoutView="100" workbookViewId="0">
      <selection activeCell="F40" sqref="F40"/>
    </sheetView>
  </sheetViews>
  <sheetFormatPr defaultRowHeight="12.75"/>
  <cols>
    <col min="1" max="1" width="6.28515625" style="2" customWidth="1"/>
    <col min="2" max="2" width="20.42578125" style="2" customWidth="1"/>
    <col min="3" max="3" width="23.28515625" style="2" customWidth="1"/>
    <col min="4" max="4" width="11.140625" style="2" customWidth="1"/>
    <col min="5" max="5" width="5.5703125" style="2" customWidth="1"/>
    <col min="6" max="6" width="13.28515625" style="2" customWidth="1"/>
    <col min="7" max="7" width="14.85546875" style="2" customWidth="1"/>
    <col min="8" max="8" width="9.140625" style="2" customWidth="1"/>
    <col min="9" max="16384" width="9.140625" style="2"/>
  </cols>
  <sheetData>
    <row r="1" spans="1:7" ht="12.75" customHeight="1">
      <c r="C1" s="90"/>
      <c r="D1" s="90"/>
      <c r="E1" s="155" t="s">
        <v>323</v>
      </c>
      <c r="F1" s="155"/>
      <c r="G1" s="152"/>
    </row>
    <row r="2" spans="1:7" ht="14.25" customHeight="1">
      <c r="C2" s="1" t="s">
        <v>3</v>
      </c>
      <c r="D2" s="16" t="s">
        <v>13</v>
      </c>
      <c r="E2" s="20"/>
      <c r="F2" s="20"/>
      <c r="G2" s="53" t="s">
        <v>53</v>
      </c>
    </row>
    <row r="3" spans="1:7" ht="13.5" customHeight="1">
      <c r="C3" s="1"/>
      <c r="D3" s="1"/>
      <c r="G3" s="110" t="s">
        <v>38</v>
      </c>
    </row>
    <row r="4" spans="1:7" ht="14.25" customHeight="1">
      <c r="A4" s="120" t="s">
        <v>324</v>
      </c>
      <c r="B4" s="120"/>
      <c r="C4" s="120"/>
      <c r="D4" s="120"/>
      <c r="E4" s="120"/>
      <c r="F4" s="120"/>
      <c r="G4" s="120"/>
    </row>
    <row r="5" spans="1:7" ht="14.25" customHeight="1">
      <c r="A5" s="121" t="str">
        <f>Прил.6!A5</f>
        <v>Горизонтально-фрезерный обрабатывающий центр LH-800A, производства компании LITZ, Тайвань</v>
      </c>
      <c r="B5" s="121"/>
      <c r="C5" s="121"/>
      <c r="D5" s="121"/>
      <c r="E5" s="121"/>
      <c r="F5" s="121"/>
      <c r="G5" s="121"/>
    </row>
    <row r="6" spans="1:7" ht="14.25" customHeight="1">
      <c r="A6" s="88"/>
      <c r="B6" s="88"/>
      <c r="C6" s="88"/>
      <c r="E6" s="21" t="s">
        <v>13</v>
      </c>
      <c r="F6" s="43"/>
      <c r="G6" s="20"/>
    </row>
    <row r="7" spans="1:7" ht="15.75" customHeight="1">
      <c r="A7" s="88"/>
      <c r="B7" s="88"/>
      <c r="C7" s="88"/>
      <c r="D7" s="88"/>
      <c r="E7" s="88"/>
      <c r="F7" s="111"/>
      <c r="G7" s="74"/>
    </row>
    <row r="8" spans="1:7" ht="14.25" customHeight="1">
      <c r="A8" s="88"/>
      <c r="B8" s="17" t="s">
        <v>14</v>
      </c>
      <c r="C8" s="61"/>
      <c r="D8" s="61"/>
      <c r="E8" s="61"/>
      <c r="F8" s="61"/>
      <c r="G8" s="20"/>
    </row>
    <row r="9" spans="1:7" ht="14.25" customHeight="1">
      <c r="A9" s="88"/>
      <c r="B9" s="17" t="s">
        <v>15</v>
      </c>
      <c r="C9" s="118" t="s">
        <v>48</v>
      </c>
      <c r="D9" s="118"/>
      <c r="E9" s="118"/>
      <c r="F9" s="87"/>
      <c r="G9" s="74"/>
    </row>
    <row r="10" spans="1:7" ht="14.25" customHeight="1">
      <c r="A10" s="88"/>
      <c r="B10" s="54" t="s">
        <v>33</v>
      </c>
      <c r="C10" s="118" t="s">
        <v>299</v>
      </c>
      <c r="D10" s="118"/>
      <c r="E10" s="118"/>
      <c r="F10" s="118"/>
      <c r="G10" s="118"/>
    </row>
    <row r="11" spans="1:7" ht="18" customHeight="1">
      <c r="A11" s="17" t="s">
        <v>65</v>
      </c>
      <c r="B11" s="17"/>
      <c r="C11" s="17"/>
      <c r="D11" s="98"/>
      <c r="E11" s="96" t="s">
        <v>13</v>
      </c>
      <c r="F11" s="96"/>
      <c r="G11" s="99"/>
    </row>
    <row r="12" spans="1:7" ht="21" customHeight="1">
      <c r="A12" s="108">
        <v>1</v>
      </c>
      <c r="B12" s="174" t="s">
        <v>325</v>
      </c>
      <c r="C12" s="174"/>
      <c r="D12" s="174"/>
      <c r="E12" s="104"/>
      <c r="F12" s="104"/>
      <c r="G12" s="3" t="s">
        <v>40</v>
      </c>
    </row>
    <row r="13" spans="1:7" ht="24" customHeight="1">
      <c r="A13" s="30"/>
      <c r="B13" s="107" t="s">
        <v>302</v>
      </c>
      <c r="C13" s="112"/>
      <c r="D13" s="112"/>
      <c r="E13" s="91"/>
      <c r="F13" s="87"/>
    </row>
    <row r="14" spans="1:7" ht="10.5" customHeight="1">
      <c r="A14" s="30"/>
      <c r="B14" s="85"/>
      <c r="C14" s="80"/>
      <c r="D14" s="175"/>
      <c r="E14" s="176"/>
      <c r="F14" s="105"/>
      <c r="G14" s="20"/>
    </row>
    <row r="15" spans="1:7" s="3" customFormat="1" ht="30.75" customHeight="1">
      <c r="A15" s="81" t="s">
        <v>326</v>
      </c>
      <c r="B15" s="165" t="s">
        <v>12</v>
      </c>
      <c r="C15" s="158"/>
      <c r="D15" s="158"/>
      <c r="E15" s="159"/>
      <c r="F15" s="66" t="s">
        <v>83</v>
      </c>
      <c r="G15" s="66" t="s">
        <v>303</v>
      </c>
    </row>
    <row r="16" spans="1:7" s="3" customFormat="1" ht="26.25" customHeight="1">
      <c r="A16" s="81" t="s">
        <v>18</v>
      </c>
      <c r="B16" s="117" t="s">
        <v>202</v>
      </c>
      <c r="C16" s="118"/>
      <c r="D16" s="118"/>
      <c r="E16" s="119"/>
      <c r="F16" s="103"/>
      <c r="G16" s="103"/>
    </row>
    <row r="17" spans="1:7" s="3" customFormat="1" ht="35.25" customHeight="1">
      <c r="A17" s="69" t="s">
        <v>8</v>
      </c>
      <c r="B17" s="126" t="s">
        <v>327</v>
      </c>
      <c r="C17" s="127"/>
      <c r="D17" s="127"/>
      <c r="E17" s="195"/>
      <c r="F17" s="103"/>
      <c r="G17" s="103"/>
    </row>
    <row r="18" spans="1:7" s="3" customFormat="1" ht="34.5" customHeight="1">
      <c r="A18" s="69" t="s">
        <v>9</v>
      </c>
      <c r="B18" s="126" t="s">
        <v>328</v>
      </c>
      <c r="C18" s="127"/>
      <c r="D18" s="127"/>
      <c r="E18" s="128"/>
      <c r="F18" s="103"/>
      <c r="G18" s="103"/>
    </row>
    <row r="19" spans="1:7" s="3" customFormat="1" ht="21" customHeight="1">
      <c r="A19" s="69"/>
      <c r="B19" s="117" t="s">
        <v>329</v>
      </c>
      <c r="C19" s="118"/>
      <c r="D19" s="118"/>
      <c r="E19" s="119"/>
      <c r="F19" s="103"/>
      <c r="G19" s="103"/>
    </row>
    <row r="20" spans="1:7" s="3" customFormat="1" ht="21" customHeight="1">
      <c r="A20" s="183" t="s">
        <v>330</v>
      </c>
      <c r="B20" s="184"/>
      <c r="C20" s="184"/>
      <c r="D20" s="184"/>
      <c r="E20" s="81" t="s">
        <v>331</v>
      </c>
      <c r="F20" s="103"/>
      <c r="G20" s="103"/>
    </row>
    <row r="21" spans="1:7" s="3" customFormat="1" ht="21" customHeight="1">
      <c r="A21" s="183" t="s">
        <v>332</v>
      </c>
      <c r="B21" s="184"/>
      <c r="C21" s="184"/>
      <c r="D21" s="184"/>
      <c r="E21" s="185"/>
      <c r="F21" s="103"/>
      <c r="G21" s="103"/>
    </row>
    <row r="22" spans="1:7" s="3" customFormat="1" ht="21" customHeight="1">
      <c r="A22" s="81" t="s">
        <v>192</v>
      </c>
      <c r="B22" s="151" t="s">
        <v>333</v>
      </c>
      <c r="C22" s="148"/>
      <c r="D22" s="148"/>
      <c r="E22" s="148"/>
      <c r="F22" s="148"/>
      <c r="G22" s="149"/>
    </row>
    <row r="23" spans="1:7" s="3" customFormat="1" ht="21" customHeight="1">
      <c r="A23" s="69" t="s">
        <v>194</v>
      </c>
      <c r="B23" s="145" t="s">
        <v>334</v>
      </c>
      <c r="C23" s="146"/>
      <c r="D23" s="146"/>
      <c r="E23" s="146"/>
      <c r="F23" s="146"/>
      <c r="G23" s="147"/>
    </row>
    <row r="24" spans="1:7">
      <c r="A24" s="85"/>
      <c r="B24" s="85"/>
      <c r="C24" s="18"/>
      <c r="D24" s="18"/>
      <c r="E24" s="18"/>
      <c r="F24" s="18"/>
    </row>
    <row r="25" spans="1:7" ht="19.5" customHeight="1">
      <c r="A25" s="133" t="s">
        <v>335</v>
      </c>
      <c r="B25" s="133"/>
      <c r="C25" s="133"/>
      <c r="D25" s="133"/>
      <c r="E25" s="133"/>
      <c r="F25" s="133"/>
      <c r="G25" s="133"/>
    </row>
    <row r="26" spans="1:7">
      <c r="A26" s="85"/>
      <c r="B26" s="85"/>
      <c r="C26" s="18"/>
      <c r="D26" s="18"/>
      <c r="E26" s="18"/>
      <c r="F26" s="18"/>
    </row>
    <row r="27" spans="1:7">
      <c r="A27" s="153" t="s">
        <v>336</v>
      </c>
      <c r="B27" s="153"/>
      <c r="C27" s="63"/>
      <c r="D27" s="63"/>
      <c r="E27" s="63"/>
      <c r="F27" s="63"/>
      <c r="G27" s="20"/>
    </row>
    <row r="28" spans="1:7">
      <c r="A28" s="85"/>
      <c r="B28" s="85"/>
      <c r="C28" s="18"/>
      <c r="D28" s="18"/>
      <c r="E28" s="18"/>
      <c r="F28" s="18"/>
    </row>
    <row r="29" spans="1:7" ht="6" customHeight="1">
      <c r="A29" s="63"/>
      <c r="B29" s="63"/>
      <c r="C29" s="63"/>
      <c r="D29" s="63"/>
      <c r="E29" s="63"/>
      <c r="F29" s="63"/>
      <c r="G29" s="20"/>
    </row>
    <row r="30" spans="1:7">
      <c r="A30" s="85"/>
      <c r="B30" s="85"/>
      <c r="C30" s="18"/>
      <c r="D30" s="18"/>
      <c r="E30" s="18"/>
      <c r="F30" s="18"/>
    </row>
    <row r="31" spans="1:7" ht="8.25" customHeight="1">
      <c r="A31" s="63"/>
      <c r="B31" s="63"/>
      <c r="C31" s="63"/>
      <c r="D31" s="63"/>
      <c r="E31" s="63"/>
      <c r="F31" s="63"/>
      <c r="G31" s="20"/>
    </row>
    <row r="32" spans="1:7" ht="6" customHeight="1">
      <c r="A32" s="85"/>
      <c r="B32" s="85"/>
      <c r="C32" s="18"/>
      <c r="D32" s="18"/>
      <c r="E32" s="18"/>
      <c r="F32" s="18"/>
    </row>
    <row r="33" spans="1:7" ht="30" customHeight="1">
      <c r="A33" s="113" t="s">
        <v>4</v>
      </c>
      <c r="B33" s="186" t="s">
        <v>337</v>
      </c>
      <c r="C33" s="186"/>
      <c r="D33" s="186"/>
      <c r="E33" s="186"/>
      <c r="F33" s="186"/>
      <c r="G33" s="186"/>
    </row>
    <row r="34" spans="1:7" ht="4.5" customHeight="1">
      <c r="A34" s="85"/>
      <c r="B34" s="85"/>
      <c r="C34" s="18"/>
      <c r="D34" s="18"/>
      <c r="E34" s="18"/>
      <c r="F34" s="18"/>
    </row>
    <row r="35" spans="1:7" ht="0.75" customHeight="1">
      <c r="A35" s="85"/>
      <c r="B35" s="85"/>
      <c r="C35" s="18"/>
      <c r="D35" s="18"/>
      <c r="E35" s="18"/>
      <c r="F35" s="18"/>
    </row>
    <row r="36" spans="1:7" ht="27.75" customHeight="1">
      <c r="A36" s="85"/>
      <c r="B36" s="85" t="s">
        <v>16</v>
      </c>
      <c r="C36" s="196" t="str">
        <f>A5</f>
        <v>Горизонтально-фрезерный обрабатывающий центр LH-800A, производства компании LITZ, Тайвань</v>
      </c>
      <c r="D36" s="196"/>
      <c r="E36" s="196"/>
      <c r="F36" s="196"/>
      <c r="G36" s="196"/>
    </row>
    <row r="37" spans="1:7">
      <c r="A37" s="85"/>
      <c r="B37" s="85" t="s">
        <v>338</v>
      </c>
      <c r="C37" s="187"/>
      <c r="D37" s="187"/>
      <c r="E37" s="187"/>
      <c r="F37" s="187"/>
      <c r="G37" s="187"/>
    </row>
    <row r="38" spans="1:7">
      <c r="A38" s="85"/>
      <c r="B38" s="85" t="s">
        <v>339</v>
      </c>
      <c r="C38" s="187">
        <v>2016</v>
      </c>
      <c r="D38" s="187"/>
      <c r="E38" s="187"/>
      <c r="F38" s="187"/>
      <c r="G38" s="187"/>
    </row>
    <row r="39" spans="1:7">
      <c r="A39" s="85"/>
      <c r="B39" s="85"/>
      <c r="C39" s="18"/>
      <c r="D39" s="18"/>
      <c r="E39" s="18"/>
      <c r="F39" s="18"/>
      <c r="G39" s="97"/>
    </row>
    <row r="40" spans="1:7" ht="34.5" customHeight="1">
      <c r="A40" s="188" t="s">
        <v>306</v>
      </c>
      <c r="B40" s="188"/>
      <c r="C40" s="66" t="s">
        <v>307</v>
      </c>
      <c r="D40" s="188" t="s">
        <v>308</v>
      </c>
      <c r="E40" s="188"/>
      <c r="F40" s="66" t="s">
        <v>340</v>
      </c>
      <c r="G40" s="66" t="s">
        <v>341</v>
      </c>
    </row>
    <row r="41" spans="1:7" ht="24.75" customHeight="1">
      <c r="A41" s="190" t="s">
        <v>309</v>
      </c>
      <c r="B41" s="191"/>
      <c r="C41" s="182" t="s">
        <v>310</v>
      </c>
      <c r="D41" s="189" t="s">
        <v>311</v>
      </c>
      <c r="E41" s="189"/>
      <c r="F41" s="114"/>
      <c r="G41" s="115"/>
    </row>
    <row r="42" spans="1:7" ht="97.5" customHeight="1">
      <c r="A42" s="192"/>
      <c r="B42" s="193"/>
      <c r="C42" s="182"/>
      <c r="D42" s="131" t="s">
        <v>312</v>
      </c>
      <c r="E42" s="130"/>
      <c r="F42" s="114"/>
      <c r="G42" s="115"/>
    </row>
    <row r="43" spans="1:7" ht="97.5" customHeight="1">
      <c r="A43" s="182" t="s">
        <v>314</v>
      </c>
      <c r="B43" s="182"/>
      <c r="C43" s="116" t="s">
        <v>310</v>
      </c>
      <c r="D43" s="182" t="s">
        <v>342</v>
      </c>
      <c r="E43" s="182"/>
      <c r="F43" s="114"/>
      <c r="G43" s="115"/>
    </row>
    <row r="44" spans="1:7" ht="78.75" customHeight="1">
      <c r="A44" s="181" t="s">
        <v>343</v>
      </c>
      <c r="B44" s="181"/>
      <c r="C44" s="116" t="s">
        <v>344</v>
      </c>
      <c r="D44" s="131" t="s">
        <v>345</v>
      </c>
      <c r="E44" s="130"/>
      <c r="F44" s="114"/>
      <c r="G44" s="115"/>
    </row>
    <row r="45" spans="1:7" ht="69" customHeight="1">
      <c r="A45" s="131" t="s">
        <v>316</v>
      </c>
      <c r="B45" s="130"/>
      <c r="C45" s="116" t="s">
        <v>317</v>
      </c>
      <c r="D45" s="131" t="s">
        <v>318</v>
      </c>
      <c r="E45" s="130"/>
      <c r="F45" s="114"/>
      <c r="G45" s="115"/>
    </row>
    <row r="46" spans="1:7" ht="120.75" customHeight="1">
      <c r="A46" s="182" t="s">
        <v>319</v>
      </c>
      <c r="B46" s="182"/>
      <c r="C46" s="116" t="s">
        <v>320</v>
      </c>
      <c r="D46" s="131" t="s">
        <v>346</v>
      </c>
      <c r="E46" s="130"/>
      <c r="F46" s="114"/>
      <c r="G46" s="115"/>
    </row>
    <row r="47" spans="1:7">
      <c r="A47" s="85"/>
      <c r="B47" s="85"/>
      <c r="C47" s="18"/>
      <c r="D47" s="18"/>
      <c r="E47" s="18"/>
      <c r="F47" s="18"/>
    </row>
    <row r="48" spans="1:7">
      <c r="A48" s="194" t="s">
        <v>347</v>
      </c>
      <c r="B48" s="194"/>
      <c r="C48" s="194"/>
      <c r="D48" s="194"/>
      <c r="E48" s="194"/>
      <c r="F48" s="18"/>
    </row>
    <row r="49" spans="1:7">
      <c r="A49" s="85"/>
      <c r="B49" s="85"/>
      <c r="C49" s="18"/>
      <c r="D49" s="18"/>
      <c r="E49" s="18"/>
      <c r="F49" s="18"/>
    </row>
    <row r="50" spans="1:7" ht="28.5" customHeight="1">
      <c r="A50" s="133" t="s">
        <v>348</v>
      </c>
      <c r="B50" s="133"/>
      <c r="C50" s="133"/>
      <c r="D50" s="133"/>
      <c r="E50" s="133"/>
      <c r="F50" s="133"/>
      <c r="G50" s="133"/>
    </row>
    <row r="51" spans="1:7">
      <c r="A51" s="85"/>
      <c r="B51" s="85"/>
      <c r="C51" s="18"/>
      <c r="D51" s="18"/>
      <c r="E51" s="18"/>
      <c r="F51" s="18"/>
    </row>
    <row r="52" spans="1:7" ht="28.5" customHeight="1">
      <c r="A52" s="170" t="s">
        <v>349</v>
      </c>
      <c r="B52" s="170"/>
      <c r="C52" s="170"/>
      <c r="D52" s="170"/>
      <c r="E52" s="170"/>
      <c r="F52" s="170"/>
      <c r="G52" s="170"/>
    </row>
    <row r="53" spans="1:7">
      <c r="A53" s="85"/>
      <c r="B53" s="85"/>
      <c r="C53" s="18"/>
      <c r="D53" s="18"/>
      <c r="E53" s="18"/>
      <c r="F53" s="18"/>
    </row>
    <row r="54" spans="1:7" ht="27" customHeight="1">
      <c r="A54" s="170" t="s">
        <v>351</v>
      </c>
      <c r="B54" s="170"/>
      <c r="C54" s="170"/>
      <c r="D54" s="170"/>
      <c r="E54" s="170"/>
      <c r="F54" s="170"/>
      <c r="G54" s="170"/>
    </row>
    <row r="55" spans="1:7">
      <c r="A55" s="85"/>
      <c r="B55" s="85"/>
      <c r="C55" s="18"/>
      <c r="D55" s="18"/>
      <c r="E55" s="18"/>
      <c r="F55" s="18"/>
    </row>
    <row r="56" spans="1:7" ht="27.75" customHeight="1">
      <c r="A56" s="170" t="s">
        <v>352</v>
      </c>
      <c r="B56" s="170"/>
      <c r="C56" s="170"/>
      <c r="D56" s="170"/>
      <c r="E56" s="170"/>
      <c r="F56" s="170"/>
      <c r="G56" s="170"/>
    </row>
    <row r="57" spans="1:7">
      <c r="A57" s="85"/>
      <c r="B57" s="85"/>
      <c r="C57" s="18"/>
      <c r="D57" s="18"/>
      <c r="E57" s="18"/>
      <c r="F57" s="18"/>
    </row>
    <row r="58" spans="1:7">
      <c r="A58" s="170" t="s">
        <v>350</v>
      </c>
      <c r="B58" s="170"/>
      <c r="C58" s="170"/>
      <c r="D58" s="170"/>
      <c r="E58" s="170"/>
      <c r="F58" s="170"/>
      <c r="G58" s="170"/>
    </row>
    <row r="59" spans="1:7">
      <c r="A59" s="85"/>
      <c r="B59" s="85"/>
      <c r="C59" s="18"/>
      <c r="D59" s="18"/>
      <c r="E59" s="18"/>
      <c r="F59" s="18"/>
    </row>
    <row r="62" spans="1:7" ht="6" customHeight="1"/>
    <row r="63" spans="1:7">
      <c r="A63" s="3" t="s">
        <v>1</v>
      </c>
      <c r="B63" s="3"/>
      <c r="C63" s="3"/>
      <c r="D63" s="85" t="s">
        <v>2</v>
      </c>
      <c r="E63" s="85"/>
      <c r="F63" s="85"/>
    </row>
    <row r="64" spans="1:7">
      <c r="A64" s="133" t="s">
        <v>50</v>
      </c>
      <c r="B64" s="133"/>
      <c r="C64" s="133"/>
      <c r="D64" s="133"/>
      <c r="E64" s="133"/>
      <c r="F64" s="89"/>
    </row>
    <row r="65" spans="1:6">
      <c r="A65" s="171"/>
      <c r="B65" s="171"/>
      <c r="C65" s="2" t="s">
        <v>51</v>
      </c>
      <c r="D65" s="171"/>
      <c r="E65" s="171"/>
      <c r="F65" s="101"/>
    </row>
  </sheetData>
  <mergeCells count="46">
    <mergeCell ref="A20:D20"/>
    <mergeCell ref="E1:G1"/>
    <mergeCell ref="A4:G4"/>
    <mergeCell ref="A5:G5"/>
    <mergeCell ref="C9:E9"/>
    <mergeCell ref="C10:G10"/>
    <mergeCell ref="B18:E18"/>
    <mergeCell ref="B19:E19"/>
    <mergeCell ref="B12:D12"/>
    <mergeCell ref="D14:E14"/>
    <mergeCell ref="B17:E17"/>
    <mergeCell ref="B15:E15"/>
    <mergeCell ref="B16:E16"/>
    <mergeCell ref="A50:G50"/>
    <mergeCell ref="A52:G52"/>
    <mergeCell ref="C41:C42"/>
    <mergeCell ref="D42:E42"/>
    <mergeCell ref="D43:E43"/>
    <mergeCell ref="A43:B43"/>
    <mergeCell ref="B33:G33"/>
    <mergeCell ref="A64:C64"/>
    <mergeCell ref="D64:E64"/>
    <mergeCell ref="A65:B65"/>
    <mergeCell ref="D65:E65"/>
    <mergeCell ref="C36:G36"/>
    <mergeCell ref="C37:G37"/>
    <mergeCell ref="C38:G38"/>
    <mergeCell ref="A40:B40"/>
    <mergeCell ref="D40:E40"/>
    <mergeCell ref="D41:E41"/>
    <mergeCell ref="A41:B42"/>
    <mergeCell ref="A54:G54"/>
    <mergeCell ref="A56:G56"/>
    <mergeCell ref="A58:G58"/>
    <mergeCell ref="A48:E48"/>
    <mergeCell ref="A21:E21"/>
    <mergeCell ref="B22:G22"/>
    <mergeCell ref="B23:G23"/>
    <mergeCell ref="A25:G25"/>
    <mergeCell ref="A27:B27"/>
    <mergeCell ref="A44:B44"/>
    <mergeCell ref="A45:B45"/>
    <mergeCell ref="D44:E44"/>
    <mergeCell ref="D45:E45"/>
    <mergeCell ref="A46:B46"/>
    <mergeCell ref="D46:E46"/>
  </mergeCells>
  <pageMargins left="0.38541666666666669" right="0.53125" top="0.35416666666666669" bottom="0.40625" header="0" footer="0.19685039370078741"/>
  <pageSetup paperSize="9" orientation="portrait" r:id="rId1"/>
  <headerFooter alignWithMargins="0">
    <oddFooter>&amp;LПокупатель_____________________&amp;C&amp;P&amp;RПродавец______________________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Прил.3!Заголовки_для_печати</vt:lpstr>
      <vt:lpstr>Прил.4!Область_печати</vt:lpstr>
    </vt:vector>
  </TitlesOfParts>
  <Company>Almaz-Antey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LobanovaEVl</cp:lastModifiedBy>
  <cp:lastPrinted>2015-12-24T06:19:05Z</cp:lastPrinted>
  <dcterms:created xsi:type="dcterms:W3CDTF">2013-12-17T10:37:23Z</dcterms:created>
  <dcterms:modified xsi:type="dcterms:W3CDTF">2016-03-04T06:41:59Z</dcterms:modified>
</cp:coreProperties>
</file>