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176" windowWidth="13470" windowHeight="12630" tabRatio="696" activeTab="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'Прил.1'!#REF!</definedName>
    <definedName name="_xlnm.Print_Titles" localSheetId="0">'Прил.1'!$7:$7</definedName>
    <definedName name="_xlnm.Print_Titles" localSheetId="2">'Прил.3'!$1:$2</definedName>
    <definedName name="_xlnm.Print_Area" localSheetId="0">'Прил.1'!$A$1:$F$76</definedName>
    <definedName name="_xlnm.Print_Area" localSheetId="1">'Прил.2'!$A$1:$E$46</definedName>
    <definedName name="_xlnm.Print_Area" localSheetId="2">'Прил.3'!$A$1:$G$24</definedName>
    <definedName name="_xlnm.Print_Area" localSheetId="3">'Прил.4'!$A$1:$F$43</definedName>
    <definedName name="_xlnm.Print_Area" localSheetId="4">'Прил.5'!$A$1:$J$81</definedName>
    <definedName name="_xlnm.Print_Area" localSheetId="5">'Прил.6'!$A$1:$C$22</definedName>
    <definedName name="_xlnm.Print_Area" localSheetId="6">'Прил.7'!$A$1:$F$61</definedName>
  </definedNames>
  <calcPr fullCalcOnLoad="1" refMode="R1C1"/>
</workbook>
</file>

<file path=xl/sharedStrings.xml><?xml version="1.0" encoding="utf-8"?>
<sst xmlns="http://schemas.openxmlformats.org/spreadsheetml/2006/main" count="492" uniqueCount="323">
  <si>
    <t>№ п/п</t>
  </si>
  <si>
    <t>От Покупателя:</t>
  </si>
  <si>
    <t>От Продавца:</t>
  </si>
  <si>
    <t xml:space="preserve">к Договору № </t>
  </si>
  <si>
    <t>2</t>
  </si>
  <si>
    <t>2.1.</t>
  </si>
  <si>
    <t>1.</t>
  </si>
  <si>
    <t>Итого за работы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</si>
  <si>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</si>
  <si>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</si>
  <si>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</si>
  <si>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</si>
  <si>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</si>
  <si>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</si>
  <si>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СПЕЦИФИКАЦИЯ ЦЕНОВАЯ ОБОРУДОВАНИЯ И РАБОТ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</si>
  <si>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</si>
  <si>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</si>
  <si>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</si>
  <si>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</si>
  <si>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</si>
  <si>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</si>
  <si>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</si>
  <si>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</si>
  <si>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</si>
  <si>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</si>
  <si>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</si>
  <si>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</si>
  <si>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</si>
  <si>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Серийный номер:</t>
  </si>
  <si>
    <t xml:space="preserve">Продавец не имеет замечаний к состоянию рабочего помещения Покупателя 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</si>
  <si>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</si>
  <si>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</si>
  <si>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</si>
  <si>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</si>
  <si>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</si>
  <si>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</si>
  <si>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</si>
  <si>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</si>
  <si>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</si>
  <si>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Стоимость Работ с НДС составляет:</t>
  </si>
  <si>
    <t>Стоимость поставленного оборудования с НДС составляет:</t>
  </si>
  <si>
    <t>Сумма, руб</t>
  </si>
  <si>
    <t>Примечания:</t>
  </si>
  <si>
    <t>1.2.1.</t>
  </si>
  <si>
    <t>1.1.1.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</si>
  <si>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</si>
  <si>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</si>
  <si>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Назначение кнопок пульта управления</t>
  </si>
  <si>
    <t>Система управления</t>
  </si>
  <si>
    <t>Проверяемый параметр</t>
  </si>
  <si>
    <t>Метод контроля</t>
  </si>
  <si>
    <t>Условия приемки</t>
  </si>
  <si>
    <t>Должно быть проверено:</t>
  </si>
  <si>
    <t>Основные параметры и размеры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</si>
  <si>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</si>
  <si>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</si>
  <si>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Все защитные и блокировочные устройства должны срабатывать надежно, обеспечивать удобство доступа к ним</t>
  </si>
  <si>
    <t>Наблюдением и визуальным осмотром</t>
  </si>
  <si>
    <t>правильность включения и фазировки двигателей в соответствии с технической документацией;</t>
  </si>
  <si>
    <t>Соответствие всем параметрам.</t>
  </si>
  <si>
    <t>1.2.2.</t>
  </si>
  <si>
    <t>Аварийная остановка</t>
  </si>
  <si>
    <t xml:space="preserve">Работа в рабочих режимах </t>
  </si>
  <si>
    <t>3.1.</t>
  </si>
  <si>
    <t>3.2.</t>
  </si>
  <si>
    <t>3.3.</t>
  </si>
  <si>
    <t>4.1.</t>
  </si>
  <si>
    <t>4.2.</t>
  </si>
  <si>
    <t>5.1.</t>
  </si>
  <si>
    <t>5.2.</t>
  </si>
  <si>
    <t>5.3.</t>
  </si>
  <si>
    <t>5.4.</t>
  </si>
  <si>
    <t>5.5.</t>
  </si>
  <si>
    <t>Технические характеристики</t>
  </si>
  <si>
    <t>Параметры</t>
  </si>
  <si>
    <t>Контроль интервалов технического обслуживания</t>
  </si>
  <si>
    <t>Ежедневное техническое обслуживание</t>
  </si>
  <si>
    <t>Еженедельное техническое обслуживание</t>
  </si>
  <si>
    <t>Назначение системы</t>
  </si>
  <si>
    <t>ПРОГРАММА ИНСТРУКТАЖА</t>
  </si>
  <si>
    <t>Приложение № 2</t>
  </si>
  <si>
    <t>Содержание</t>
  </si>
  <si>
    <t>Приложение № 4</t>
  </si>
  <si>
    <t xml:space="preserve">Непосредственным измерением величин параметров, указанных в разделе технических характеристик Приложения №2 </t>
  </si>
  <si>
    <t>В том числе НДС</t>
  </si>
  <si>
    <t>Требования техники безопасности при эксплуатации и обслуживании машины</t>
  </si>
  <si>
    <t>Общее устройство машины, ознакомление с управлением, назначением и устройством основных систем машины</t>
  </si>
  <si>
    <t>Включение, запуск и выключение машины</t>
  </si>
  <si>
    <t>Описание работы системы</t>
  </si>
  <si>
    <t>Техническое обслуживание машины</t>
  </si>
  <si>
    <t>Точки технического обслуживания машины</t>
  </si>
  <si>
    <t>Подключение машины к электросети и наличие надежного заземления</t>
  </si>
  <si>
    <t>Система смазки машины</t>
  </si>
  <si>
    <t>Проверяется наличие смазки во всех точках, предусмотренных технической документацией на машину</t>
  </si>
  <si>
    <t>Надежность действия защитных устройств по охране труда.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</si>
  <si>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</si>
  <si>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6.</t>
  </si>
  <si>
    <t>Возможные неисправности и способы их устранения</t>
  </si>
  <si>
    <t xml:space="preserve">Итого Дополнительное оборудование </t>
  </si>
  <si>
    <t>1.2.3.</t>
  </si>
  <si>
    <t>/ Б. И. Ефремов /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</si>
  <si>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</si>
  <si>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</si>
  <si>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</si>
  <si>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</si>
  <si>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</si>
  <si>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</si>
  <si>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</si>
  <si>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</si>
  <si>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</si>
  <si>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ТЕХНИЧЕСКАЯ СПЕЦИФИКАЦИЯ ОБОРУДОВАНИЯ </t>
  </si>
  <si>
    <t>Должно соответствовать действующей технической документации</t>
  </si>
  <si>
    <t>1.2.4..</t>
  </si>
  <si>
    <t>1.2.5..</t>
  </si>
  <si>
    <t>1.2.6.</t>
  </si>
  <si>
    <t>1.2.5.</t>
  </si>
  <si>
    <t>1.2.8.</t>
  </si>
  <si>
    <t>1.2.7.</t>
  </si>
  <si>
    <t>1.2.9.</t>
  </si>
  <si>
    <t>1.2.10.</t>
  </si>
  <si>
    <t>1.2.11.</t>
  </si>
  <si>
    <t>1.2.12.</t>
  </si>
  <si>
    <t>1.2.13.</t>
  </si>
  <si>
    <t xml:space="preserve">Конус шпинделя           </t>
  </si>
  <si>
    <t>15 дней</t>
  </si>
  <si>
    <t>1.3.1.</t>
  </si>
  <si>
    <t>1.3.2.</t>
  </si>
  <si>
    <t>5</t>
  </si>
  <si>
    <t>Срок поставки оборудования и выполнения работ</t>
  </si>
  <si>
    <t>к-во, шт.</t>
  </si>
  <si>
    <t>424003, Россия, Республика Марий Эл,  г. Йошкар-Ола, улица Суворова, д. 15</t>
  </si>
  <si>
    <t>ПРОГРАММА ОКОНЧАТЕЛЬНОЙ ПРИЕМКИ ОБОРУДОВАНИЯ</t>
  </si>
  <si>
    <t>место проведения:</t>
  </si>
  <si>
    <t>АО «Марийский машиностроительный завод»</t>
  </si>
  <si>
    <t>(форма)</t>
  </si>
  <si>
    <t>Дополнительное оборудование</t>
  </si>
  <si>
    <t>В стоимость Оборудования включено:</t>
  </si>
  <si>
    <t>В стоимость Работ включено:</t>
  </si>
  <si>
    <t>Командировочные расходы на персонала Продавца.</t>
  </si>
  <si>
    <t>Итого стоимость Оборудования и Работ</t>
  </si>
  <si>
    <t>Всего с НДС</t>
  </si>
  <si>
    <t xml:space="preserve">АО «Марийский машиностроительный завод» 
Генеральный директор                                                        </t>
  </si>
  <si>
    <t>/ _____________/</t>
  </si>
  <si>
    <t>Номер транспортного средства</t>
  </si>
  <si>
    <t>АКТ  ВЫПОЛНЕНИЯ РАБОТ</t>
  </si>
  <si>
    <t xml:space="preserve">Стоимость, руб. </t>
  </si>
  <si>
    <t>Итого стоимость Работ</t>
  </si>
  <si>
    <t>НДС</t>
  </si>
  <si>
    <t>ВСЕГО с НДС</t>
  </si>
  <si>
    <t>В стоимости Работ включено:</t>
  </si>
  <si>
    <t>Командировочные расходы на персонал Продавца.</t>
  </si>
  <si>
    <t>К срокам выполнения Работ Покупатель претензий не имеет</t>
  </si>
  <si>
    <t>Заключение комиссии</t>
  </si>
  <si>
    <t>Дата проведения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</si>
  <si>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</si>
  <si>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</si>
  <si>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 xml:space="preserve">К срокам передачи Оборудования и выполнения Работ Покупатель претензий не имеет. </t>
  </si>
  <si>
    <t>Кол-во</t>
  </si>
  <si>
    <t xml:space="preserve">Дополнительное оборудование </t>
  </si>
  <si>
    <t>Стоимость,  руб</t>
  </si>
  <si>
    <t>2.2</t>
  </si>
  <si>
    <t xml:space="preserve">Пусконаладочные работы, ввод Оборудования в эксплуатацию (Проводят ___ чел. Продавца в течение ____ дней). Стоимость одного нормодня - </t>
  </si>
  <si>
    <t xml:space="preserve">Инструктаж (Проводят ____ чел. Продавца для ___ чел. Покупателя в течение ____ дней). Стоимость одного нормодня - </t>
  </si>
  <si>
    <t>Выполнение  пусконаладочных работ, проведение инструктажа и окончательной приемки (с момента уведомления о готовности  к проведению работ)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</si>
  <si>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</si>
  <si>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4 шт.</t>
  </si>
  <si>
    <t>Ежемесячное техническое обслуживание</t>
  </si>
  <si>
    <t>Универсальный Фрезерный Центр DMU 50 ecoline
в новом дизайне
Ходы по осям:
X/Y/Z 500/450/400 мм
Холостые подачи: 24м/мин
Скорость шпинделя: от 20 до 12 000 об./мин
AC главный привод:
13/9 кВт (40/100 % ED)
Конус шпинделя: ISO40 по DIN 69871
Зажим инструмента по DIN69872
Наклонно-поворотный стол - ЧПУ-оси B/C
Диапазон наклона, ось B (-5°/+110°) /
поворота, ось C (360°)
Сертификат соответствия ГОСТу
Руководство по эксплуатации и программированию (на русском языке)</t>
  </si>
  <si>
    <t>Прямые измерительные системы по осям X/Y/Z,
включая подачу воздуха в измерительную систему
(C-K3130)</t>
  </si>
  <si>
    <t>Математическое обеспечение для использования
системы 3D quickSET
Для одного станка.
Станок в 5-осевом исполнении
(только в сочетании с измерительной головкой)
(C-K2531)</t>
  </si>
  <si>
    <t>Пакет безопасности при аварийном отключении:
Таймер перегрузки
Контроль снижения напряжения
(C-H3077)</t>
  </si>
  <si>
    <t>Система ЧПУ с 3D-графикой Siemens 840D SL с пакетом ShopMill</t>
  </si>
  <si>
    <t>Цифровая панель PROGRESSline
и светильник Planon:
- цифровое отображение времени цикла;
- графическое отображение оставшегося времени;
- счетчик деталей.</t>
  </si>
  <si>
    <t>Измерительный комплект щупов Ecoline для системы ЧПУ Siemens:
- Щуп PP40 для обмера детали с оптической передачей сигнала.
- TS27R датчик для измерения инструмента.
- Калибровочный инструмент.
- Калибровочное кольцо.
- Пластиковый футляр.</t>
  </si>
  <si>
    <t>3D quickSET
Комплект приспособлений для проверки кинематической точности станка в 5-осевом исполнении, (только в сочетании с измерительной головкой)</t>
  </si>
  <si>
    <t>Продукционный пакет 1:
- внутренняя подача СОЖ под давлением 12 Бар;
- стружкоуборочный конвейер
с увеличенным баком 360 л;
- крыша кабины ограждения станка;
- пистолет для подачи СОЖ;
- охлаждение инструмента с возможностью
переключения с подачи СОЖ на обдув воздухом,
включение с помощью М-функции;
- 4 цветная сигнальная лампа.</t>
  </si>
  <si>
    <t>Блок дистанционного управления с маховичком</t>
  </si>
  <si>
    <t>Экспортная упаковка
для перевозки станка крытым автотранспортом</t>
  </si>
  <si>
    <t>Поставка на условиях FCA (подготовка сопроводительных документов, погрузка)</t>
  </si>
  <si>
    <t>Патрон гидропластовый/SK 40-20-82 Kemmler 403.H20</t>
  </si>
  <si>
    <t>Патрон гидропластовый/SK 40-25-117 Kemmler 403.H25</t>
  </si>
  <si>
    <t>Патрон гидропластовый/SK 40-16-80 Kemmler 403.H16</t>
  </si>
  <si>
    <t>Патрон цанговый/ SK 40-1/10-63 ER16 Kemmler 403.02.10</t>
  </si>
  <si>
    <t>Патрон цанговый/ SK-40-2/16-60 ER25 Kemmler 403.02.16</t>
  </si>
  <si>
    <t>Патрон цанговый/ SK 40-2/20-70 ER32 Kemmler 403.02.20</t>
  </si>
  <si>
    <t>Патрон сверлильный Kemmler 403.15.13</t>
  </si>
  <si>
    <t>Патрон сверлильный Kemmler 403.15.16</t>
  </si>
  <si>
    <t>Патрон для насадных фрез DIN6358/ SK 40-27-55 Kemmler 403.10.27</t>
  </si>
  <si>
    <t>Патрон для насадных фрез DIN6358/ SK 40-32-60 Kemmler 403.10.32</t>
  </si>
  <si>
    <t>Набор цанг/ ER16 D1-10 Kemmler 426E-S</t>
  </si>
  <si>
    <t>Набор цанг/ER25 Kemmler D2-16 430E-S</t>
  </si>
  <si>
    <t>Набор цанг/ ER32 D3-20 Kemmler 470E-S</t>
  </si>
  <si>
    <t>1.2.14.</t>
  </si>
  <si>
    <t>1.2.15.</t>
  </si>
  <si>
    <t>1.2.16.</t>
  </si>
  <si>
    <t>1.2.17.</t>
  </si>
  <si>
    <t>1.2.18.</t>
  </si>
  <si>
    <t>1.2.19.</t>
  </si>
  <si>
    <t>1.2.20.</t>
  </si>
  <si>
    <t>Штревель/ M16 DIN 69872 B Kemmler 403.20.16</t>
  </si>
  <si>
    <t>Ключ/ 1-10 ER16 Kemmler 02.10</t>
  </si>
  <si>
    <t>Ключ/ 2-16 ER25 Kemmler 02.16</t>
  </si>
  <si>
    <t>Ключ/ 2-20 ER32 Kemmler 02.20</t>
  </si>
  <si>
    <t>Патрон для метчиков/SK 40 - M3-M14 - Gr.1 Kemmler 402.16.12</t>
  </si>
  <si>
    <t>Адаптер для метчиков Kemmler/ Gr. 1 M3 - 3,5 x 2,7 16.11.335</t>
  </si>
  <si>
    <t>Адаптер для метчиков Kemmler/ Gr. 1 M3,5 - 4 x 3 16.11.354</t>
  </si>
  <si>
    <t>1.2.21.</t>
  </si>
  <si>
    <t>1.2.22.</t>
  </si>
  <si>
    <t>1.2.23.</t>
  </si>
  <si>
    <t>1.2.24.</t>
  </si>
  <si>
    <t>1.2.25.</t>
  </si>
  <si>
    <t>Адаптер для метчиков Kemmler/ Gr. 1 M4 - 4,5 x 3,4 16.11.445</t>
  </si>
  <si>
    <t>Адаптер для метчиков Kemmler/ Gr. 1 M5 - 6 x 4,9 16.11.5649</t>
  </si>
  <si>
    <t>Адаптер для метчиков Kemmler/ Gr. 1 M6 - 6 x 4,9 16.11.6649</t>
  </si>
  <si>
    <t>Адаптер для метчиков Kemmler/ Gr. 1 M8 - 8 x 6,2 16.11.88</t>
  </si>
  <si>
    <t>Адаптер для метчиков Kemmler/ Gr. 1 M10 - 10 x 8 16.11.1010</t>
  </si>
  <si>
    <t>Стоимость, руб.</t>
  </si>
  <si>
    <t>Диапазон линейных перемещений:                                                                     Ось Х продольный
Ось Y поперечный
Ось Z вертикальный</t>
  </si>
  <si>
    <t>500 мм</t>
  </si>
  <si>
    <t>Главный привод</t>
  </si>
  <si>
    <t xml:space="preserve">Шпиндель прямого привода связан с двигателем при помощи полого вала
                      </t>
  </si>
  <si>
    <t>Диапазон оборотов (стандарт)</t>
  </si>
  <si>
    <t>От 20 до 12 000 1/мин</t>
  </si>
  <si>
    <t>Мощность</t>
  </si>
  <si>
    <t>13 кВт (40% ED)
9 кВт (100% ED)</t>
  </si>
  <si>
    <t>Крутящий момент</t>
  </si>
  <si>
    <t>82 Нм (40% ED)
57 Нм (100% ED)</t>
  </si>
  <si>
    <t>Около 4 700 кг</t>
  </si>
  <si>
    <t>Рабочее напряжение</t>
  </si>
  <si>
    <t>3 фазное N-PE / 400 / 230 Вольт 50 Герц</t>
  </si>
  <si>
    <t>450 мм</t>
  </si>
  <si>
    <t>400 мм</t>
  </si>
  <si>
    <t>n x 360°</t>
  </si>
  <si>
    <t>-5°/+110°</t>
  </si>
  <si>
    <t>Диапазон круговых перемещений                                                                              Ось B наклон                                                                                                                   Ось C поворот</t>
  </si>
  <si>
    <t>SK 40 DIN 69871 Часть 1 Гидромеханический зажим для затяжных болтов DIN 69872</t>
  </si>
  <si>
    <t>Уровень шума</t>
  </si>
  <si>
    <t>78 дБ (А) по DIN 45635 - 16-Kl 2</t>
  </si>
  <si>
    <t>24 м/мин</t>
  </si>
  <si>
    <t>Максимальная подача оси X, Y, Z</t>
  </si>
  <si>
    <t>Усилие подачи                                                                                                          Ось X (продольная)                                                                                                  Ось Y (поперечная)                                                                                                  Ось Z (вертикальная)</t>
  </si>
  <si>
    <t>4,5 кН</t>
  </si>
  <si>
    <t>d 80 мм</t>
  </si>
  <si>
    <t>d 130 мм</t>
  </si>
  <si>
    <t>Максимальная длина инструмента</t>
  </si>
  <si>
    <t>300 мм (от торца шпинделя)</t>
  </si>
  <si>
    <t>Быстрые хода оси X, Y, Z</t>
  </si>
  <si>
    <t>Направляющие</t>
  </si>
  <si>
    <t>Роликовые направляющие по всем линейным осям</t>
  </si>
  <si>
    <t>Измерительные системы</t>
  </si>
  <si>
    <t>не прямые</t>
  </si>
  <si>
    <t>Централизованная смазка направляющих</t>
  </si>
  <si>
    <t>Автоматическая, минимально достаточная для направляющих качения и ШВП</t>
  </si>
  <si>
    <t>Шкаф управления</t>
  </si>
  <si>
    <t>С теплообменником</t>
  </si>
  <si>
    <t>Кабина, поддон для СОЖ</t>
  </si>
  <si>
    <t>Полукабина Eco с раздвижной дверью</t>
  </si>
  <si>
    <t>Защитные устройства</t>
  </si>
  <si>
    <t>Стальная защита направляющих продольной оси, расположенная под оптимальным для схода стружки углом.</t>
  </si>
  <si>
    <t>Подача СОЖ</t>
  </si>
  <si>
    <t>Устройство имеет 6 дюз
Производительность: примерно 17 л/мин при 1,0 бар
Объем бака для СОЖ: примерно 95 литров</t>
  </si>
  <si>
    <t>Необходимое давление воздуха</t>
  </si>
  <si>
    <t>5,5 Бар</t>
  </si>
  <si>
    <t>Максимальное потребление воздуха</t>
  </si>
  <si>
    <t>примерно 30 м3/час.
С опцией “Охлаждение воздухом” дополнительно примерно 20 м3/час</t>
  </si>
  <si>
    <t>Освещение</t>
  </si>
  <si>
    <t>Светильник 24 В, 27 Ватт</t>
  </si>
  <si>
    <t>Универсальный фрезерный станок с ЧПУ DMU 50 ecoline, Россия</t>
  </si>
  <si>
    <t>7 месяцев</t>
  </si>
  <si>
    <t>Стоимость получения всех необходимых лицензий и других свидетельств и документов, необходимых для надлежащего исполнения Договора. Срок действия лицензии не имеет временного ограничения</t>
  </si>
  <si>
    <t>Усилие зажима инструмента</t>
  </si>
  <si>
    <t>10 кН</t>
  </si>
  <si>
    <t>Максимальный вес инструмента</t>
  </si>
  <si>
    <t>6 кг</t>
  </si>
  <si>
    <t>64 кг</t>
  </si>
  <si>
    <t>Максимальный вес инструментов в магазине</t>
  </si>
  <si>
    <t>Привод подач</t>
  </si>
  <si>
    <t>Отдельные асинхронные регулируемые цифровые двигатели</t>
  </si>
  <si>
    <t>ШхДхВ 3330х2825х2530 мм</t>
  </si>
  <si>
    <t>Станок со сменщиком инструмента на 32 поз., конвейером для стружки и Продукционным пакетом 1</t>
  </si>
  <si>
    <t>Масса базового станка со сменщиком инструмента на 32 поз.</t>
  </si>
  <si>
    <t>к Договору № ________________от_________________20___г.</t>
  </si>
  <si>
    <t>дата подписания</t>
  </si>
  <si>
    <t>Настоящий Акт составлен в соответствии с Договором № ________________ от ________________ 201__ г.</t>
  </si>
  <si>
    <t xml:space="preserve">Генеральный директор </t>
  </si>
  <si>
    <t>___________________ / Б. И. Ефремов /</t>
  </si>
  <si>
    <t>____________________ /                                     /</t>
  </si>
  <si>
    <t xml:space="preserve">Генеральный директор     </t>
  </si>
  <si>
    <t xml:space="preserve">АО «Марийский машиностроительный завод»                                                    </t>
  </si>
  <si>
    <t>_________________ / Б. И. Ефремов /</t>
  </si>
  <si>
    <t>____________________ /                                      /</t>
  </si>
  <si>
    <t>Генеральный директор</t>
  </si>
  <si>
    <t xml:space="preserve">АО "Марийский машиностроительный завод"                                                                                                                                                   </t>
  </si>
  <si>
    <t>__________________ /                                 /</t>
  </si>
  <si>
    <t>Стороны не имеют замечаний к нарушению техники безопасности во время проведения, пусконаладочных работ и окончательной приемки</t>
  </si>
  <si>
    <t>____________________ / Б. И. Ефремов /</t>
  </si>
  <si>
    <t>___________________ /                                    /</t>
  </si>
  <si>
    <t>Цифровая панель PROGRESSline и светильник Planon:
- цифровое отображение времени цикла;
- графическое отображение оставшегося времени;
- счетчик деталей.</t>
  </si>
  <si>
    <t xml:space="preserve">DMG Netservice - client
Квалифицированная поддержка с помощью системы удаленной диагностики
</t>
  </si>
  <si>
    <t>1.1.2</t>
  </si>
  <si>
    <t>Инструментальный магазин на 32 позиции                                                               цепного исполнения с двойным грейфром</t>
  </si>
  <si>
    <t>1.1.3</t>
  </si>
  <si>
    <t>1.1.4</t>
  </si>
  <si>
    <t>1.1.5</t>
  </si>
  <si>
    <t>1.1.6</t>
  </si>
  <si>
    <t>1.1.7</t>
  </si>
  <si>
    <t>Экспортная упаковка для перевозки стружкоуборочного конвейера            крытым автотранспортом</t>
  </si>
  <si>
    <t>Итого комплектация</t>
  </si>
  <si>
    <t>2.4.</t>
  </si>
  <si>
    <t>Изготовление тестовой детали (средней сложности) на 4 станках.                                           Проводит ___ чел. Продавца в течении ___ раб.дней)</t>
  </si>
  <si>
    <t>2.5</t>
  </si>
  <si>
    <t>2.5.1</t>
  </si>
  <si>
    <t>Максимальный диаметр инструмента:                                                 при всех занятых местах                                                                           при свободных соседних местах</t>
  </si>
  <si>
    <t>Система ЧПУ с 3D-графикой Siemens 840D SL с пакетом                                                ShopMill</t>
  </si>
  <si>
    <t>Прямые измерительные системы по осям X/Y/Z,                                                             включая подачу воздуха в измерительную систему                                                                (С-К3130)</t>
  </si>
  <si>
    <t>Математическое обеспечение для использования                                                             системы 3D quickSET                                                                                                                   Станок в 5-осевом исполнении                                                                                                             (только в сочетании с измерительной головкой)                                                                                      (С-К2531)</t>
  </si>
  <si>
    <t>Пакет безопасности при аварийном отключении:                                                              Таймер перегрузки                                                                                                                  Контроль снижения напряжения                                                                                                   (С-Н3077)</t>
  </si>
  <si>
    <t xml:space="preserve">DMG Netservice - client
Квалифицированная поддержка с помощью системы                                                                         удаленной диагностики
</t>
  </si>
  <si>
    <t>Поставка на условиях FCA (подготовка сопроводительных                                            документов, погрузка)</t>
  </si>
  <si>
    <t>Инструментальный магазин на 32 позиции                                                                          цепного исполнения с двойным грейфером</t>
  </si>
  <si>
    <t>Измерительный комплект щупов Ecoline для системы ЧПУ                                           Siemens:
- Щуп PP40 для обмера детали с оптической передачей                                                        сигнала.
- TS27R датчик для измерения инструмента.
- Калибровочный инструмент.
- Калибровочное кольцо.
- Пластиковый футляр.</t>
  </si>
  <si>
    <t>3D quickSET
Комплект приспособлений для проверки кинематической                                           точности станка в 5-осевом исполнении, (только в                                                             сочетании с измерительной головкой)</t>
  </si>
  <si>
    <t>Экспортная упаковка для перевозки стружкоуборочного                                           конвейера
крытым автотранспортом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</si>
</sst>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 vertical="center" wrapText="1"/>
    </xf>
    <xf numFmtId="0" fontId="48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0" fillId="0" borderId="13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justify" wrapText="1"/>
    </xf>
    <xf numFmtId="177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justify"/>
    </xf>
    <xf numFmtId="49" fontId="2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48" fillId="0" borderId="0" xfId="59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2" fillId="0" borderId="16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50" fillId="0" borderId="16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24" xfId="0" applyFont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justify" wrapText="1"/>
    </xf>
    <xf numFmtId="0" fontId="52" fillId="0" borderId="16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view="pageLayout" zoomScaleSheetLayoutView="100" workbookViewId="0" topLeftCell="A55">
      <selection activeCell="A64" sqref="A64:E64"/>
    </sheetView>
  </sheetViews>
  <sheetFormatPr defaultColWidth="9.00390625" defaultRowHeight="12.75"/>
  <cols>
    <col min="1" max="1" width="8.375" style="1" customWidth="1"/>
    <col min="2" max="2" width="24.375" style="1" customWidth="1"/>
    <col min="3" max="3" width="14.25390625" style="1" customWidth="1"/>
    <col min="4" max="4" width="22.625" style="1" customWidth="1"/>
    <col min="5" max="5" width="8.875" style="1" customWidth="1"/>
    <col min="6" max="6" width="13.625" style="1" customWidth="1"/>
    <col min="7" max="16384" width="9.125" style="1" customWidth="1"/>
  </cols>
  <sheetData>
    <row r="1" spans="5:6" ht="12.75" customHeight="1">
      <c r="E1" s="16"/>
      <c r="F1" s="16" t="s">
        <v>33</v>
      </c>
    </row>
    <row r="2" spans="3:6" ht="14.25" customHeight="1">
      <c r="C2" s="115" t="s">
        <v>281</v>
      </c>
      <c r="D2" s="115"/>
      <c r="E2" s="115"/>
      <c r="F2" s="115"/>
    </row>
    <row r="3" ht="8.25" customHeight="1">
      <c r="E3" s="9"/>
    </row>
    <row r="4" spans="1:6" ht="21.75" customHeight="1">
      <c r="A4" s="113" t="s">
        <v>14</v>
      </c>
      <c r="B4" s="113"/>
      <c r="C4" s="113"/>
      <c r="D4" s="113"/>
      <c r="E4" s="113"/>
      <c r="F4" s="113"/>
    </row>
    <row r="5" spans="1:6" ht="18.75" customHeight="1">
      <c r="A5" s="12"/>
      <c r="B5" s="111" t="s">
        <v>267</v>
      </c>
      <c r="C5" s="112"/>
      <c r="D5" s="112"/>
      <c r="E5" s="112"/>
      <c r="F5" s="12"/>
    </row>
    <row r="6" spans="1:6" ht="13.5" customHeight="1">
      <c r="A6" s="113"/>
      <c r="B6" s="113"/>
      <c r="C6" s="113"/>
      <c r="D6" s="113"/>
      <c r="E6" s="113"/>
      <c r="F6" s="113"/>
    </row>
    <row r="7" spans="1:6" ht="27" customHeight="1">
      <c r="A7" s="4" t="s">
        <v>0</v>
      </c>
      <c r="B7" s="105" t="s">
        <v>15</v>
      </c>
      <c r="C7" s="106"/>
      <c r="D7" s="107"/>
      <c r="E7" s="4" t="s">
        <v>157</v>
      </c>
      <c r="F7" s="4" t="s">
        <v>216</v>
      </c>
    </row>
    <row r="8" spans="1:6" ht="31.5" customHeight="1">
      <c r="A8" s="4">
        <v>1</v>
      </c>
      <c r="B8" s="105" t="str">
        <f>B5</f>
        <v>Универсальный фрезерный станок с ЧПУ DMU 50 ecoline, Россия</v>
      </c>
      <c r="C8" s="106"/>
      <c r="D8" s="107"/>
      <c r="E8" s="4" t="s">
        <v>165</v>
      </c>
      <c r="F8" s="6"/>
    </row>
    <row r="9" spans="1:11" ht="14.25" customHeight="1">
      <c r="A9" s="18" t="s">
        <v>10</v>
      </c>
      <c r="B9" s="105" t="s">
        <v>45</v>
      </c>
      <c r="C9" s="106"/>
      <c r="D9" s="107"/>
      <c r="E9" s="4"/>
      <c r="F9" s="26"/>
      <c r="K9" s="30"/>
    </row>
    <row r="10" spans="1:6" ht="203.25" customHeight="1">
      <c r="A10" s="191" t="s">
        <v>44</v>
      </c>
      <c r="B10" s="102" t="s">
        <v>167</v>
      </c>
      <c r="C10" s="103"/>
      <c r="D10" s="104"/>
      <c r="E10" s="5" t="s">
        <v>165</v>
      </c>
      <c r="F10" s="108"/>
    </row>
    <row r="11" spans="1:6" ht="33" customHeight="1">
      <c r="A11" s="192"/>
      <c r="B11" s="102" t="s">
        <v>171</v>
      </c>
      <c r="C11" s="103"/>
      <c r="D11" s="104"/>
      <c r="E11" s="5" t="s">
        <v>165</v>
      </c>
      <c r="F11" s="109"/>
    </row>
    <row r="12" spans="1:6" ht="57.75" customHeight="1">
      <c r="A12" s="192"/>
      <c r="B12" s="110" t="s">
        <v>297</v>
      </c>
      <c r="C12" s="110"/>
      <c r="D12" s="110"/>
      <c r="E12" s="5" t="s">
        <v>165</v>
      </c>
      <c r="F12" s="109"/>
    </row>
    <row r="13" spans="1:6" ht="43.5" customHeight="1">
      <c r="A13" s="192"/>
      <c r="B13" s="102" t="s">
        <v>168</v>
      </c>
      <c r="C13" s="103"/>
      <c r="D13" s="104"/>
      <c r="E13" s="5" t="s">
        <v>165</v>
      </c>
      <c r="F13" s="109"/>
    </row>
    <row r="14" spans="1:6" ht="81" customHeight="1">
      <c r="A14" s="192"/>
      <c r="B14" s="102" t="s">
        <v>169</v>
      </c>
      <c r="C14" s="103"/>
      <c r="D14" s="104"/>
      <c r="E14" s="5" t="s">
        <v>165</v>
      </c>
      <c r="F14" s="109"/>
    </row>
    <row r="15" spans="1:6" ht="57" customHeight="1">
      <c r="A15" s="192"/>
      <c r="B15" s="110" t="s">
        <v>170</v>
      </c>
      <c r="C15" s="110"/>
      <c r="D15" s="110"/>
      <c r="E15" s="5" t="s">
        <v>165</v>
      </c>
      <c r="F15" s="109"/>
    </row>
    <row r="16" spans="1:6" ht="45.75" customHeight="1">
      <c r="A16" s="192"/>
      <c r="B16" s="99" t="s">
        <v>298</v>
      </c>
      <c r="C16" s="100"/>
      <c r="D16" s="101"/>
      <c r="E16" s="5" t="s">
        <v>165</v>
      </c>
      <c r="F16" s="109"/>
    </row>
    <row r="17" spans="1:6" ht="38.25" customHeight="1">
      <c r="A17" s="192"/>
      <c r="B17" s="99" t="s">
        <v>177</v>
      </c>
      <c r="C17" s="100"/>
      <c r="D17" s="101"/>
      <c r="E17" s="5" t="s">
        <v>165</v>
      </c>
      <c r="F17" s="109"/>
    </row>
    <row r="18" spans="1:6" ht="40.5" customHeight="1">
      <c r="A18" s="193"/>
      <c r="B18" s="99" t="s">
        <v>178</v>
      </c>
      <c r="C18" s="100"/>
      <c r="D18" s="101"/>
      <c r="E18" s="5" t="s">
        <v>165</v>
      </c>
      <c r="F18" s="198"/>
    </row>
    <row r="19" spans="1:6" ht="34.5" customHeight="1">
      <c r="A19" s="194" t="s">
        <v>299</v>
      </c>
      <c r="B19" s="99" t="s">
        <v>300</v>
      </c>
      <c r="C19" s="100"/>
      <c r="D19" s="101"/>
      <c r="E19" s="5" t="s">
        <v>165</v>
      </c>
      <c r="F19" s="7"/>
    </row>
    <row r="20" spans="1:6" ht="80.25" customHeight="1">
      <c r="A20" s="194" t="s">
        <v>301</v>
      </c>
      <c r="B20" s="99" t="s">
        <v>173</v>
      </c>
      <c r="C20" s="100"/>
      <c r="D20" s="101"/>
      <c r="E20" s="5" t="s">
        <v>165</v>
      </c>
      <c r="F20" s="7"/>
    </row>
    <row r="21" spans="1:6" ht="42" customHeight="1">
      <c r="A21" s="194" t="s">
        <v>302</v>
      </c>
      <c r="B21" s="99" t="s">
        <v>174</v>
      </c>
      <c r="C21" s="100"/>
      <c r="D21" s="101"/>
      <c r="E21" s="5" t="s">
        <v>165</v>
      </c>
      <c r="F21" s="7"/>
    </row>
    <row r="22" spans="1:6" ht="130.5" customHeight="1">
      <c r="A22" s="194" t="s">
        <v>303</v>
      </c>
      <c r="B22" s="99" t="s">
        <v>175</v>
      </c>
      <c r="C22" s="100"/>
      <c r="D22" s="101"/>
      <c r="E22" s="5" t="s">
        <v>165</v>
      </c>
      <c r="F22" s="7"/>
    </row>
    <row r="23" spans="1:6" ht="21.75" customHeight="1">
      <c r="A23" s="194" t="s">
        <v>304</v>
      </c>
      <c r="B23" s="195" t="s">
        <v>176</v>
      </c>
      <c r="C23" s="196"/>
      <c r="D23" s="197"/>
      <c r="E23" s="5" t="s">
        <v>165</v>
      </c>
      <c r="F23" s="7"/>
    </row>
    <row r="24" spans="1:6" ht="30" customHeight="1">
      <c r="A24" s="194" t="s">
        <v>305</v>
      </c>
      <c r="B24" s="99" t="s">
        <v>306</v>
      </c>
      <c r="C24" s="100"/>
      <c r="D24" s="101"/>
      <c r="E24" s="5" t="s">
        <v>165</v>
      </c>
      <c r="F24" s="7"/>
    </row>
    <row r="25" spans="1:6" ht="18.75" customHeight="1">
      <c r="A25" s="31"/>
      <c r="B25" s="199" t="s">
        <v>307</v>
      </c>
      <c r="C25" s="200"/>
      <c r="D25" s="201"/>
      <c r="E25" s="5"/>
      <c r="F25" s="7"/>
    </row>
    <row r="26" spans="1:6" ht="21" customHeight="1">
      <c r="A26" s="33" t="s">
        <v>11</v>
      </c>
      <c r="B26" s="105" t="s">
        <v>135</v>
      </c>
      <c r="C26" s="106"/>
      <c r="D26" s="107"/>
      <c r="E26" s="32"/>
      <c r="F26" s="6"/>
    </row>
    <row r="27" spans="1:6" ht="21.75" customHeight="1">
      <c r="A27" s="40" t="s">
        <v>43</v>
      </c>
      <c r="B27" s="102" t="s">
        <v>179</v>
      </c>
      <c r="C27" s="103"/>
      <c r="D27" s="104"/>
      <c r="E27" s="5">
        <v>4</v>
      </c>
      <c r="F27" s="7"/>
    </row>
    <row r="28" spans="1:6" ht="21.75" customHeight="1">
      <c r="A28" s="31" t="s">
        <v>60</v>
      </c>
      <c r="B28" s="102" t="s">
        <v>180</v>
      </c>
      <c r="C28" s="103"/>
      <c r="D28" s="104"/>
      <c r="E28" s="5">
        <v>4</v>
      </c>
      <c r="F28" s="7"/>
    </row>
    <row r="29" spans="1:6" ht="21.75" customHeight="1">
      <c r="A29" s="31" t="s">
        <v>99</v>
      </c>
      <c r="B29" s="102" t="s">
        <v>181</v>
      </c>
      <c r="C29" s="103"/>
      <c r="D29" s="104"/>
      <c r="E29" s="5">
        <v>4</v>
      </c>
      <c r="F29" s="7"/>
    </row>
    <row r="30" spans="1:6" ht="21.75" customHeight="1">
      <c r="A30" s="31" t="s">
        <v>112</v>
      </c>
      <c r="B30" s="102" t="s">
        <v>182</v>
      </c>
      <c r="C30" s="103"/>
      <c r="D30" s="104"/>
      <c r="E30" s="5">
        <v>12</v>
      </c>
      <c r="F30" s="7"/>
    </row>
    <row r="31" spans="1:6" ht="21.75" customHeight="1">
      <c r="A31" s="31" t="s">
        <v>113</v>
      </c>
      <c r="B31" s="102" t="s">
        <v>183</v>
      </c>
      <c r="C31" s="103"/>
      <c r="D31" s="104"/>
      <c r="E31" s="5">
        <v>16</v>
      </c>
      <c r="F31" s="7"/>
    </row>
    <row r="32" spans="1:6" ht="21.75" customHeight="1">
      <c r="A32" s="40" t="s">
        <v>114</v>
      </c>
      <c r="B32" s="102" t="s">
        <v>184</v>
      </c>
      <c r="C32" s="103"/>
      <c r="D32" s="104"/>
      <c r="E32" s="5">
        <v>32</v>
      </c>
      <c r="F32" s="7"/>
    </row>
    <row r="33" spans="1:6" ht="21.75" customHeight="1">
      <c r="A33" s="31" t="s">
        <v>117</v>
      </c>
      <c r="B33" s="102" t="s">
        <v>185</v>
      </c>
      <c r="C33" s="103"/>
      <c r="D33" s="104"/>
      <c r="E33" s="5">
        <v>12</v>
      </c>
      <c r="F33" s="7"/>
    </row>
    <row r="34" spans="1:6" ht="21.75" customHeight="1">
      <c r="A34" s="31" t="s">
        <v>116</v>
      </c>
      <c r="B34" s="102" t="s">
        <v>186</v>
      </c>
      <c r="C34" s="103"/>
      <c r="D34" s="104"/>
      <c r="E34" s="5">
        <v>12</v>
      </c>
      <c r="F34" s="7"/>
    </row>
    <row r="35" spans="1:6" ht="21.75" customHeight="1">
      <c r="A35" s="31" t="s">
        <v>118</v>
      </c>
      <c r="B35" s="102" t="s">
        <v>187</v>
      </c>
      <c r="C35" s="103"/>
      <c r="D35" s="104"/>
      <c r="E35" s="5">
        <v>4</v>
      </c>
      <c r="F35" s="7"/>
    </row>
    <row r="36" spans="1:6" ht="21.75" customHeight="1">
      <c r="A36" s="31" t="s">
        <v>119</v>
      </c>
      <c r="B36" s="102" t="s">
        <v>188</v>
      </c>
      <c r="C36" s="103"/>
      <c r="D36" s="104"/>
      <c r="E36" s="5">
        <v>4</v>
      </c>
      <c r="F36" s="7"/>
    </row>
    <row r="37" spans="1:6" ht="21.75" customHeight="1">
      <c r="A37" s="31" t="s">
        <v>120</v>
      </c>
      <c r="B37" s="102" t="s">
        <v>189</v>
      </c>
      <c r="C37" s="103"/>
      <c r="D37" s="104"/>
      <c r="E37" s="5">
        <v>8</v>
      </c>
      <c r="F37" s="7"/>
    </row>
    <row r="38" spans="1:6" ht="21.75" customHeight="1">
      <c r="A38" s="31" t="s">
        <v>121</v>
      </c>
      <c r="B38" s="102" t="s">
        <v>190</v>
      </c>
      <c r="C38" s="103"/>
      <c r="D38" s="104"/>
      <c r="E38" s="5">
        <v>8</v>
      </c>
      <c r="F38" s="7"/>
    </row>
    <row r="39" spans="1:6" ht="21.75" customHeight="1">
      <c r="A39" s="31" t="s">
        <v>122</v>
      </c>
      <c r="B39" s="102" t="s">
        <v>191</v>
      </c>
      <c r="C39" s="103"/>
      <c r="D39" s="104"/>
      <c r="E39" s="5">
        <v>12</v>
      </c>
      <c r="F39" s="7"/>
    </row>
    <row r="40" spans="1:6" ht="21.75" customHeight="1">
      <c r="A40" s="31" t="s">
        <v>192</v>
      </c>
      <c r="B40" s="102" t="s">
        <v>199</v>
      </c>
      <c r="C40" s="103"/>
      <c r="D40" s="104"/>
      <c r="E40" s="5">
        <v>152</v>
      </c>
      <c r="F40" s="7"/>
    </row>
    <row r="41" spans="1:6" ht="21.75" customHeight="1">
      <c r="A41" s="31" t="s">
        <v>193</v>
      </c>
      <c r="B41" s="102" t="s">
        <v>200</v>
      </c>
      <c r="C41" s="103"/>
      <c r="D41" s="104"/>
      <c r="E41" s="5">
        <v>4</v>
      </c>
      <c r="F41" s="7"/>
    </row>
    <row r="42" spans="1:6" ht="21.75" customHeight="1">
      <c r="A42" s="31" t="s">
        <v>194</v>
      </c>
      <c r="B42" s="102" t="s">
        <v>201</v>
      </c>
      <c r="C42" s="103"/>
      <c r="D42" s="104"/>
      <c r="E42" s="5">
        <v>4</v>
      </c>
      <c r="F42" s="7"/>
    </row>
    <row r="43" spans="1:6" ht="21.75" customHeight="1">
      <c r="A43" s="31" t="s">
        <v>195</v>
      </c>
      <c r="B43" s="102" t="s">
        <v>202</v>
      </c>
      <c r="C43" s="103"/>
      <c r="D43" s="104"/>
      <c r="E43" s="5">
        <v>4</v>
      </c>
      <c r="F43" s="7"/>
    </row>
    <row r="44" spans="1:6" ht="21.75" customHeight="1">
      <c r="A44" s="31" t="s">
        <v>196</v>
      </c>
      <c r="B44" s="102" t="s">
        <v>203</v>
      </c>
      <c r="C44" s="103"/>
      <c r="D44" s="104"/>
      <c r="E44" s="5">
        <v>8</v>
      </c>
      <c r="F44" s="7"/>
    </row>
    <row r="45" spans="1:6" ht="21.75" customHeight="1">
      <c r="A45" s="31" t="s">
        <v>197</v>
      </c>
      <c r="B45" s="102" t="s">
        <v>204</v>
      </c>
      <c r="C45" s="103"/>
      <c r="D45" s="104"/>
      <c r="E45" s="5">
        <v>4</v>
      </c>
      <c r="F45" s="7"/>
    </row>
    <row r="46" spans="1:6" ht="21.75" customHeight="1">
      <c r="A46" s="31" t="s">
        <v>198</v>
      </c>
      <c r="B46" s="102" t="s">
        <v>205</v>
      </c>
      <c r="C46" s="103"/>
      <c r="D46" s="104"/>
      <c r="E46" s="5">
        <v>4</v>
      </c>
      <c r="F46" s="7"/>
    </row>
    <row r="47" spans="1:6" ht="21.75" customHeight="1">
      <c r="A47" s="31" t="s">
        <v>206</v>
      </c>
      <c r="B47" s="102" t="s">
        <v>211</v>
      </c>
      <c r="C47" s="103"/>
      <c r="D47" s="104"/>
      <c r="E47" s="5">
        <v>4</v>
      </c>
      <c r="F47" s="7"/>
    </row>
    <row r="48" spans="1:6" ht="21.75" customHeight="1">
      <c r="A48" s="31" t="s">
        <v>207</v>
      </c>
      <c r="B48" s="102" t="s">
        <v>212</v>
      </c>
      <c r="C48" s="103"/>
      <c r="D48" s="104"/>
      <c r="E48" s="5">
        <v>4</v>
      </c>
      <c r="F48" s="7"/>
    </row>
    <row r="49" spans="1:6" ht="21.75" customHeight="1">
      <c r="A49" s="31" t="s">
        <v>208</v>
      </c>
      <c r="B49" s="102" t="s">
        <v>213</v>
      </c>
      <c r="C49" s="103"/>
      <c r="D49" s="104"/>
      <c r="E49" s="5">
        <v>4</v>
      </c>
      <c r="F49" s="7"/>
    </row>
    <row r="50" spans="1:6" ht="21.75" customHeight="1">
      <c r="A50" s="31" t="s">
        <v>209</v>
      </c>
      <c r="B50" s="102" t="s">
        <v>214</v>
      </c>
      <c r="C50" s="103"/>
      <c r="D50" s="104"/>
      <c r="E50" s="5">
        <v>4</v>
      </c>
      <c r="F50" s="7"/>
    </row>
    <row r="51" spans="1:6" ht="21.75" customHeight="1">
      <c r="A51" s="31" t="s">
        <v>210</v>
      </c>
      <c r="B51" s="102" t="s">
        <v>215</v>
      </c>
      <c r="C51" s="103"/>
      <c r="D51" s="104"/>
      <c r="E51" s="5">
        <v>4</v>
      </c>
      <c r="F51" s="7"/>
    </row>
    <row r="52" spans="1:6" ht="21.75" customHeight="1">
      <c r="A52" s="31"/>
      <c r="B52" s="159" t="s">
        <v>98</v>
      </c>
      <c r="C52" s="160"/>
      <c r="D52" s="161"/>
      <c r="E52" s="5"/>
      <c r="F52" s="6"/>
    </row>
    <row r="53" spans="1:6" ht="21.75" customHeight="1">
      <c r="A53" s="39"/>
      <c r="B53" s="159" t="s">
        <v>8</v>
      </c>
      <c r="C53" s="160"/>
      <c r="D53" s="161"/>
      <c r="E53" s="83"/>
      <c r="F53" s="202"/>
    </row>
    <row r="54" spans="1:6" ht="21.75" customHeight="1">
      <c r="A54" s="83" t="s">
        <v>13</v>
      </c>
      <c r="B54" s="159" t="s">
        <v>136</v>
      </c>
      <c r="C54" s="160"/>
      <c r="D54" s="160"/>
      <c r="E54" s="160"/>
      <c r="F54" s="161"/>
    </row>
    <row r="55" spans="1:6" ht="19.5" customHeight="1">
      <c r="A55" s="45" t="s">
        <v>125</v>
      </c>
      <c r="B55" s="102" t="s">
        <v>46</v>
      </c>
      <c r="C55" s="103"/>
      <c r="D55" s="103"/>
      <c r="E55" s="103"/>
      <c r="F55" s="104"/>
    </row>
    <row r="56" spans="1:6" ht="45" customHeight="1">
      <c r="A56" s="46" t="s">
        <v>126</v>
      </c>
      <c r="B56" s="102" t="s">
        <v>269</v>
      </c>
      <c r="C56" s="103"/>
      <c r="D56" s="103"/>
      <c r="E56" s="103"/>
      <c r="F56" s="104"/>
    </row>
    <row r="57" spans="1:6" s="2" customFormat="1" ht="18" customHeight="1">
      <c r="A57" s="15" t="s">
        <v>4</v>
      </c>
      <c r="B57" s="105" t="s">
        <v>12</v>
      </c>
      <c r="C57" s="106"/>
      <c r="D57" s="106"/>
      <c r="E57" s="107"/>
      <c r="F57" s="8"/>
    </row>
    <row r="58" spans="1:6" s="2" customFormat="1" ht="44.25" customHeight="1">
      <c r="A58" s="3" t="s">
        <v>5</v>
      </c>
      <c r="B58" s="102" t="s">
        <v>161</v>
      </c>
      <c r="C58" s="103"/>
      <c r="D58" s="103"/>
      <c r="E58" s="104"/>
      <c r="F58" s="7"/>
    </row>
    <row r="59" spans="1:6" s="2" customFormat="1" ht="40.5" customHeight="1">
      <c r="A59" s="3" t="s">
        <v>160</v>
      </c>
      <c r="B59" s="102" t="s">
        <v>162</v>
      </c>
      <c r="C59" s="103"/>
      <c r="D59" s="103"/>
      <c r="E59" s="104"/>
      <c r="F59" s="7"/>
    </row>
    <row r="60" spans="1:6" s="2" customFormat="1" ht="37.5" customHeight="1">
      <c r="A60" s="3" t="s">
        <v>308</v>
      </c>
      <c r="B60" s="102" t="s">
        <v>309</v>
      </c>
      <c r="C60" s="103"/>
      <c r="D60" s="103"/>
      <c r="E60" s="104"/>
      <c r="F60" s="7"/>
    </row>
    <row r="61" spans="1:6" ht="15" customHeight="1">
      <c r="A61" s="3"/>
      <c r="B61" s="105" t="s">
        <v>7</v>
      </c>
      <c r="C61" s="106"/>
      <c r="D61" s="106"/>
      <c r="E61" s="107"/>
      <c r="F61" s="51"/>
    </row>
    <row r="62" spans="1:6" ht="14.25" customHeight="1">
      <c r="A62" s="3" t="s">
        <v>310</v>
      </c>
      <c r="B62" s="105" t="s">
        <v>137</v>
      </c>
      <c r="C62" s="106"/>
      <c r="D62" s="106"/>
      <c r="E62" s="106"/>
      <c r="F62" s="107"/>
    </row>
    <row r="63" spans="1:6" ht="15" customHeight="1">
      <c r="A63" s="3" t="s">
        <v>311</v>
      </c>
      <c r="B63" s="102" t="s">
        <v>138</v>
      </c>
      <c r="C63" s="103"/>
      <c r="D63" s="103"/>
      <c r="E63" s="103"/>
      <c r="F63" s="104"/>
    </row>
    <row r="64" spans="1:6" ht="15.75" customHeight="1">
      <c r="A64" s="105" t="s">
        <v>139</v>
      </c>
      <c r="B64" s="106"/>
      <c r="C64" s="106"/>
      <c r="D64" s="106"/>
      <c r="E64" s="107"/>
      <c r="F64" s="6"/>
    </row>
    <row r="65" spans="1:6" ht="12.75">
      <c r="A65" s="105" t="s">
        <v>84</v>
      </c>
      <c r="B65" s="106"/>
      <c r="C65" s="106"/>
      <c r="D65" s="107"/>
      <c r="E65" s="11">
        <v>0.18</v>
      </c>
      <c r="F65" s="6"/>
    </row>
    <row r="66" spans="1:6" ht="15.75" customHeight="1">
      <c r="A66" s="97" t="s">
        <v>140</v>
      </c>
      <c r="B66" s="98"/>
      <c r="C66" s="98"/>
      <c r="D66" s="98"/>
      <c r="E66" s="47"/>
      <c r="F66" s="39"/>
    </row>
    <row r="67" ht="21.75" customHeight="1"/>
    <row r="68" spans="1:5" ht="12.75">
      <c r="A68" s="2" t="s">
        <v>1</v>
      </c>
      <c r="B68" s="2"/>
      <c r="C68" s="2"/>
      <c r="D68" s="10" t="s">
        <v>2</v>
      </c>
      <c r="E68" s="10"/>
    </row>
    <row r="69" spans="1:6" ht="27" customHeight="1">
      <c r="A69" s="114" t="s">
        <v>141</v>
      </c>
      <c r="B69" s="114"/>
      <c r="C69" s="114"/>
      <c r="D69" s="48"/>
      <c r="E69" s="48"/>
      <c r="F69" s="48"/>
    </row>
    <row r="70" spans="1:5" ht="24.75" customHeight="1">
      <c r="A70" s="24"/>
      <c r="B70" s="24"/>
      <c r="C70" s="9" t="s">
        <v>100</v>
      </c>
      <c r="D70" s="24"/>
      <c r="E70" s="19" t="s">
        <v>142</v>
      </c>
    </row>
  </sheetData>
  <sheetProtection/>
  <mergeCells count="67">
    <mergeCell ref="B19:D19"/>
    <mergeCell ref="B20:D20"/>
    <mergeCell ref="B21:D21"/>
    <mergeCell ref="A10:A18"/>
    <mergeCell ref="F10:F18"/>
    <mergeCell ref="B60:E60"/>
    <mergeCell ref="B47:D47"/>
    <mergeCell ref="B48:D48"/>
    <mergeCell ref="B49:D49"/>
    <mergeCell ref="B50:D50"/>
    <mergeCell ref="B51:D51"/>
    <mergeCell ref="B46:D46"/>
    <mergeCell ref="B40:D40"/>
    <mergeCell ref="B41:D41"/>
    <mergeCell ref="B42:D42"/>
    <mergeCell ref="B44:D44"/>
    <mergeCell ref="B43:D43"/>
    <mergeCell ref="B45:D45"/>
    <mergeCell ref="A69:C69"/>
    <mergeCell ref="C2:F2"/>
    <mergeCell ref="B54:F54"/>
    <mergeCell ref="B58:E58"/>
    <mergeCell ref="B62:F62"/>
    <mergeCell ref="B63:F63"/>
    <mergeCell ref="A64:E64"/>
    <mergeCell ref="B39:D39"/>
    <mergeCell ref="B35:D35"/>
    <mergeCell ref="B36:D36"/>
    <mergeCell ref="B38:D38"/>
    <mergeCell ref="A65:D65"/>
    <mergeCell ref="A66:D66"/>
    <mergeCell ref="A4:F4"/>
    <mergeCell ref="A6:F6"/>
    <mergeCell ref="B7:D7"/>
    <mergeCell ref="B26:D26"/>
    <mergeCell ref="B27:D27"/>
    <mergeCell ref="B8:D8"/>
    <mergeCell ref="B10:D10"/>
    <mergeCell ref="B5:E5"/>
    <mergeCell ref="B9:D9"/>
    <mergeCell ref="B15:D15"/>
    <mergeCell ref="B23:D23"/>
    <mergeCell ref="B24:D24"/>
    <mergeCell ref="B14:D14"/>
    <mergeCell ref="B11:D11"/>
    <mergeCell ref="B12:D12"/>
    <mergeCell ref="B33:D33"/>
    <mergeCell ref="B25:D25"/>
    <mergeCell ref="B18:D18"/>
    <mergeCell ref="B22:D22"/>
    <mergeCell ref="B13:D13"/>
    <mergeCell ref="B59:E59"/>
    <mergeCell ref="B61:E61"/>
    <mergeCell ref="B17:D17"/>
    <mergeCell ref="B28:D28"/>
    <mergeCell ref="B16:D16"/>
    <mergeCell ref="B52:D52"/>
    <mergeCell ref="B57:E57"/>
    <mergeCell ref="B53:D53"/>
    <mergeCell ref="B30:D30"/>
    <mergeCell ref="B56:F56"/>
    <mergeCell ref="B31:D31"/>
    <mergeCell ref="B55:F55"/>
    <mergeCell ref="B29:D29"/>
    <mergeCell ref="B34:D34"/>
    <mergeCell ref="B37:D37"/>
    <mergeCell ref="B32:D32"/>
  </mergeCells>
  <printOptions/>
  <pageMargins left="0.5905511811023623" right="0.525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Layout" zoomScaleSheetLayoutView="100" workbookViewId="0" topLeftCell="A1">
      <selection activeCell="B38" sqref="B38:C38"/>
    </sheetView>
  </sheetViews>
  <sheetFormatPr defaultColWidth="9.00390625" defaultRowHeight="12.75"/>
  <cols>
    <col min="1" max="1" width="7.25390625" style="88" customWidth="1"/>
    <col min="2" max="2" width="39.875" style="88" customWidth="1"/>
    <col min="3" max="3" width="10.00390625" style="88" customWidth="1"/>
    <col min="4" max="4" width="16.75390625" style="88" customWidth="1"/>
    <col min="5" max="5" width="18.75390625" style="88" customWidth="1"/>
    <col min="6" max="16384" width="9.125" style="88" customWidth="1"/>
  </cols>
  <sheetData>
    <row r="1" spans="1:5" ht="18.75" customHeight="1">
      <c r="A1" s="87"/>
      <c r="B1" s="87"/>
      <c r="D1" s="138" t="s">
        <v>80</v>
      </c>
      <c r="E1" s="138"/>
    </row>
    <row r="2" spans="1:5" ht="18" customHeight="1">
      <c r="A2" s="140" t="s">
        <v>281</v>
      </c>
      <c r="B2" s="140"/>
      <c r="C2" s="140"/>
      <c r="D2" s="140"/>
      <c r="E2" s="140"/>
    </row>
    <row r="4" spans="1:5" ht="15">
      <c r="A4" s="138" t="s">
        <v>110</v>
      </c>
      <c r="B4" s="138"/>
      <c r="C4" s="138"/>
      <c r="D4" s="138"/>
      <c r="E4" s="138"/>
    </row>
    <row r="5" spans="1:5" ht="16.5" customHeight="1">
      <c r="A5" s="141" t="str">
        <f>'Прил.1'!B5</f>
        <v>Универсальный фрезерный станок с ЧПУ DMU 50 ecoline, Россия</v>
      </c>
      <c r="B5" s="141"/>
      <c r="C5" s="141"/>
      <c r="D5" s="141"/>
      <c r="E5" s="141"/>
    </row>
    <row r="6" spans="1:5" ht="16.5" customHeight="1">
      <c r="A6" s="62"/>
      <c r="B6" s="62"/>
      <c r="C6" s="62"/>
      <c r="D6" s="62"/>
      <c r="E6" s="62"/>
    </row>
    <row r="7" spans="1:7" ht="28.5" customHeight="1">
      <c r="A7" s="37" t="s">
        <v>0</v>
      </c>
      <c r="B7" s="132" t="s">
        <v>73</v>
      </c>
      <c r="C7" s="133"/>
      <c r="D7" s="135" t="s">
        <v>74</v>
      </c>
      <c r="E7" s="135"/>
      <c r="F7" s="89"/>
      <c r="G7" s="89"/>
    </row>
    <row r="8" spans="1:5" ht="16.5" customHeight="1">
      <c r="A8" s="128">
        <v>1</v>
      </c>
      <c r="B8" s="122" t="s">
        <v>217</v>
      </c>
      <c r="C8" s="123"/>
      <c r="D8" s="120" t="s">
        <v>218</v>
      </c>
      <c r="E8" s="121"/>
    </row>
    <row r="9" spans="1:5" ht="17.25" customHeight="1">
      <c r="A9" s="129"/>
      <c r="B9" s="124"/>
      <c r="C9" s="125"/>
      <c r="D9" s="120" t="s">
        <v>230</v>
      </c>
      <c r="E9" s="121"/>
    </row>
    <row r="10" spans="1:5" ht="21.75" customHeight="1">
      <c r="A10" s="130"/>
      <c r="B10" s="126"/>
      <c r="C10" s="127"/>
      <c r="D10" s="120" t="s">
        <v>231</v>
      </c>
      <c r="E10" s="121"/>
    </row>
    <row r="11" spans="1:5" ht="18.75" customHeight="1">
      <c r="A11" s="128">
        <v>2</v>
      </c>
      <c r="B11" s="122" t="s">
        <v>234</v>
      </c>
      <c r="C11" s="123"/>
      <c r="D11" s="136" t="s">
        <v>233</v>
      </c>
      <c r="E11" s="121"/>
    </row>
    <row r="12" spans="1:5" ht="24.75" customHeight="1">
      <c r="A12" s="130"/>
      <c r="B12" s="126"/>
      <c r="C12" s="127"/>
      <c r="D12" s="120" t="s">
        <v>232</v>
      </c>
      <c r="E12" s="131"/>
    </row>
    <row r="13" spans="1:5" ht="29.25" customHeight="1">
      <c r="A13" s="59">
        <v>3</v>
      </c>
      <c r="B13" s="139" t="s">
        <v>219</v>
      </c>
      <c r="C13" s="139"/>
      <c r="D13" s="134" t="s">
        <v>220</v>
      </c>
      <c r="E13" s="134"/>
    </row>
    <row r="14" spans="1:5" ht="18" customHeight="1">
      <c r="A14" s="60">
        <v>4</v>
      </c>
      <c r="B14" s="102" t="s">
        <v>221</v>
      </c>
      <c r="C14" s="104"/>
      <c r="D14" s="134" t="s">
        <v>222</v>
      </c>
      <c r="E14" s="134"/>
    </row>
    <row r="15" spans="1:5" ht="29.25" customHeight="1">
      <c r="A15" s="60" t="s">
        <v>127</v>
      </c>
      <c r="B15" s="102" t="s">
        <v>223</v>
      </c>
      <c r="C15" s="104"/>
      <c r="D15" s="134" t="s">
        <v>224</v>
      </c>
      <c r="E15" s="134"/>
    </row>
    <row r="16" spans="1:5" ht="31.5" customHeight="1">
      <c r="A16" s="59">
        <v>6</v>
      </c>
      <c r="B16" s="137" t="s">
        <v>225</v>
      </c>
      <c r="C16" s="137"/>
      <c r="D16" s="134" t="s">
        <v>226</v>
      </c>
      <c r="E16" s="134"/>
    </row>
    <row r="17" spans="1:5" ht="31.5" customHeight="1">
      <c r="A17" s="59">
        <v>7</v>
      </c>
      <c r="B17" s="102" t="s">
        <v>270</v>
      </c>
      <c r="C17" s="104"/>
      <c r="D17" s="120" t="s">
        <v>271</v>
      </c>
      <c r="E17" s="121"/>
    </row>
    <row r="18" spans="1:5" ht="42.75" customHeight="1">
      <c r="A18" s="59">
        <v>8</v>
      </c>
      <c r="B18" s="137" t="s">
        <v>123</v>
      </c>
      <c r="C18" s="137"/>
      <c r="D18" s="134" t="s">
        <v>235</v>
      </c>
      <c r="E18" s="134"/>
    </row>
    <row r="19" spans="1:5" ht="22.5" customHeight="1">
      <c r="A19" s="128">
        <v>9</v>
      </c>
      <c r="B19" s="122" t="s">
        <v>312</v>
      </c>
      <c r="C19" s="123"/>
      <c r="D19" s="120" t="s">
        <v>242</v>
      </c>
      <c r="E19" s="121"/>
    </row>
    <row r="20" spans="1:5" ht="24.75" customHeight="1">
      <c r="A20" s="130"/>
      <c r="B20" s="126"/>
      <c r="C20" s="127"/>
      <c r="D20" s="120" t="s">
        <v>243</v>
      </c>
      <c r="E20" s="121"/>
    </row>
    <row r="21" spans="1:5" ht="42.75" customHeight="1">
      <c r="A21" s="59">
        <v>10</v>
      </c>
      <c r="B21" s="102" t="s">
        <v>244</v>
      </c>
      <c r="C21" s="104"/>
      <c r="D21" s="134" t="s">
        <v>245</v>
      </c>
      <c r="E21" s="134"/>
    </row>
    <row r="22" spans="1:5" ht="22.5" customHeight="1">
      <c r="A22" s="59">
        <v>11</v>
      </c>
      <c r="B22" s="102" t="s">
        <v>272</v>
      </c>
      <c r="C22" s="104"/>
      <c r="D22" s="120" t="s">
        <v>273</v>
      </c>
      <c r="E22" s="121"/>
    </row>
    <row r="23" spans="1:5" ht="22.5" customHeight="1">
      <c r="A23" s="59">
        <v>12</v>
      </c>
      <c r="B23" s="102" t="s">
        <v>275</v>
      </c>
      <c r="C23" s="104"/>
      <c r="D23" s="120" t="s">
        <v>274</v>
      </c>
      <c r="E23" s="121"/>
    </row>
    <row r="24" spans="1:5" ht="33" customHeight="1">
      <c r="A24" s="59">
        <v>13</v>
      </c>
      <c r="B24" s="102" t="s">
        <v>276</v>
      </c>
      <c r="C24" s="104"/>
      <c r="D24" s="120" t="s">
        <v>277</v>
      </c>
      <c r="E24" s="121"/>
    </row>
    <row r="25" spans="1:5" ht="22.5" customHeight="1">
      <c r="A25" s="59">
        <v>14</v>
      </c>
      <c r="B25" s="102" t="s">
        <v>239</v>
      </c>
      <c r="C25" s="104"/>
      <c r="D25" s="120" t="s">
        <v>238</v>
      </c>
      <c r="E25" s="121"/>
    </row>
    <row r="26" spans="1:5" ht="23.25" customHeight="1">
      <c r="A26" s="59">
        <v>15</v>
      </c>
      <c r="B26" s="102" t="s">
        <v>246</v>
      </c>
      <c r="C26" s="104"/>
      <c r="D26" s="120" t="s">
        <v>238</v>
      </c>
      <c r="E26" s="121"/>
    </row>
    <row r="27" spans="1:5" ht="69" customHeight="1">
      <c r="A27" s="59">
        <v>16</v>
      </c>
      <c r="B27" s="102" t="s">
        <v>240</v>
      </c>
      <c r="C27" s="104"/>
      <c r="D27" s="134" t="s">
        <v>241</v>
      </c>
      <c r="E27" s="134"/>
    </row>
    <row r="28" spans="1:5" ht="29.25" customHeight="1">
      <c r="A28" s="59">
        <v>17</v>
      </c>
      <c r="B28" s="102" t="s">
        <v>247</v>
      </c>
      <c r="C28" s="104"/>
      <c r="D28" s="120" t="s">
        <v>248</v>
      </c>
      <c r="E28" s="121"/>
    </row>
    <row r="29" spans="1:5" ht="20.25" customHeight="1">
      <c r="A29" s="59">
        <v>18</v>
      </c>
      <c r="B29" s="102" t="s">
        <v>249</v>
      </c>
      <c r="C29" s="104"/>
      <c r="D29" s="120" t="s">
        <v>250</v>
      </c>
      <c r="E29" s="121"/>
    </row>
    <row r="30" spans="1:5" ht="37.5" customHeight="1">
      <c r="A30" s="59">
        <v>19</v>
      </c>
      <c r="B30" s="102" t="s">
        <v>279</v>
      </c>
      <c r="C30" s="104"/>
      <c r="D30" s="120" t="s">
        <v>278</v>
      </c>
      <c r="E30" s="121"/>
    </row>
    <row r="31" spans="1:5" ht="33.75" customHeight="1">
      <c r="A31" s="59">
        <v>20</v>
      </c>
      <c r="B31" s="102" t="s">
        <v>280</v>
      </c>
      <c r="C31" s="104"/>
      <c r="D31" s="134" t="s">
        <v>227</v>
      </c>
      <c r="E31" s="134"/>
    </row>
    <row r="32" spans="1:5" ht="41.25" customHeight="1">
      <c r="A32" s="59">
        <v>21</v>
      </c>
      <c r="B32" s="102" t="s">
        <v>251</v>
      </c>
      <c r="C32" s="104"/>
      <c r="D32" s="134" t="s">
        <v>252</v>
      </c>
      <c r="E32" s="134"/>
    </row>
    <row r="33" spans="1:5" ht="22.5" customHeight="1">
      <c r="A33" s="59">
        <v>22</v>
      </c>
      <c r="B33" s="137" t="s">
        <v>253</v>
      </c>
      <c r="C33" s="137"/>
      <c r="D33" s="134" t="s">
        <v>254</v>
      </c>
      <c r="E33" s="134"/>
    </row>
    <row r="34" spans="1:5" ht="22.5" customHeight="1">
      <c r="A34" s="59">
        <v>23</v>
      </c>
      <c r="B34" s="102" t="s">
        <v>255</v>
      </c>
      <c r="C34" s="104"/>
      <c r="D34" s="120" t="s">
        <v>256</v>
      </c>
      <c r="E34" s="121"/>
    </row>
    <row r="35" spans="1:5" ht="54" customHeight="1">
      <c r="A35" s="59">
        <v>24</v>
      </c>
      <c r="B35" s="102" t="s">
        <v>257</v>
      </c>
      <c r="C35" s="104"/>
      <c r="D35" s="120" t="s">
        <v>258</v>
      </c>
      <c r="E35" s="121"/>
    </row>
    <row r="36" spans="1:5" ht="78.75" customHeight="1">
      <c r="A36" s="59">
        <v>25</v>
      </c>
      <c r="B36" s="102" t="s">
        <v>259</v>
      </c>
      <c r="C36" s="104"/>
      <c r="D36" s="120" t="s">
        <v>260</v>
      </c>
      <c r="E36" s="121"/>
    </row>
    <row r="37" spans="1:5" ht="21" customHeight="1">
      <c r="A37" s="59">
        <v>26</v>
      </c>
      <c r="B37" s="102" t="s">
        <v>261</v>
      </c>
      <c r="C37" s="104"/>
      <c r="D37" s="120" t="s">
        <v>262</v>
      </c>
      <c r="E37" s="121"/>
    </row>
    <row r="38" spans="1:5" ht="57" customHeight="1">
      <c r="A38" s="59">
        <v>27</v>
      </c>
      <c r="B38" s="102" t="s">
        <v>263</v>
      </c>
      <c r="C38" s="104"/>
      <c r="D38" s="120" t="s">
        <v>264</v>
      </c>
      <c r="E38" s="121"/>
    </row>
    <row r="39" spans="1:5" ht="25.5" customHeight="1">
      <c r="A39" s="59">
        <v>28</v>
      </c>
      <c r="B39" s="102" t="s">
        <v>265</v>
      </c>
      <c r="C39" s="104"/>
      <c r="D39" s="120" t="s">
        <v>266</v>
      </c>
      <c r="E39" s="121"/>
    </row>
    <row r="40" spans="1:5" ht="25.5" customHeight="1">
      <c r="A40" s="59">
        <v>29</v>
      </c>
      <c r="B40" s="102" t="s">
        <v>228</v>
      </c>
      <c r="C40" s="104"/>
      <c r="D40" s="120" t="s">
        <v>229</v>
      </c>
      <c r="E40" s="121"/>
    </row>
    <row r="41" spans="1:5" ht="25.5" customHeight="1">
      <c r="A41" s="59">
        <v>30</v>
      </c>
      <c r="B41" s="102" t="s">
        <v>236</v>
      </c>
      <c r="C41" s="104"/>
      <c r="D41" s="134" t="s">
        <v>237</v>
      </c>
      <c r="E41" s="134"/>
    </row>
    <row r="43" spans="1:5" ht="18.75" customHeight="1">
      <c r="A43" s="142" t="s">
        <v>1</v>
      </c>
      <c r="B43" s="142"/>
      <c r="C43" s="118" t="s">
        <v>2</v>
      </c>
      <c r="D43" s="118"/>
      <c r="E43" s="118"/>
    </row>
    <row r="44" spans="1:5" ht="30" customHeight="1">
      <c r="A44" s="119" t="s">
        <v>288</v>
      </c>
      <c r="B44" s="119"/>
      <c r="C44" s="119"/>
      <c r="D44" s="119"/>
      <c r="E44" s="119"/>
    </row>
    <row r="45" spans="1:5" ht="19.5" customHeight="1">
      <c r="A45" s="116" t="s">
        <v>287</v>
      </c>
      <c r="B45" s="116"/>
      <c r="C45" s="116"/>
      <c r="D45" s="116"/>
      <c r="E45" s="116"/>
    </row>
    <row r="46" spans="1:5" ht="24" customHeight="1">
      <c r="A46" s="117" t="s">
        <v>289</v>
      </c>
      <c r="B46" s="117"/>
      <c r="C46" s="117" t="s">
        <v>290</v>
      </c>
      <c r="D46" s="117"/>
      <c r="E46" s="117"/>
    </row>
    <row r="47" ht="8.25" customHeight="1">
      <c r="B47" s="90"/>
    </row>
    <row r="48" ht="8.25" customHeight="1"/>
    <row r="49" ht="8.25" customHeight="1"/>
    <row r="50" ht="8.25" customHeight="1"/>
    <row r="51" ht="8.25" customHeight="1"/>
    <row r="52" ht="8.25" customHeight="1"/>
  </sheetData>
  <sheetProtection/>
  <mergeCells count="81">
    <mergeCell ref="B17:C17"/>
    <mergeCell ref="D17:E17"/>
    <mergeCell ref="B19:C20"/>
    <mergeCell ref="D28:E28"/>
    <mergeCell ref="D29:E29"/>
    <mergeCell ref="D22:E22"/>
    <mergeCell ref="B21:C21"/>
    <mergeCell ref="D21:E21"/>
    <mergeCell ref="D24:E24"/>
    <mergeCell ref="D25:E25"/>
    <mergeCell ref="B25:C25"/>
    <mergeCell ref="B40:C40"/>
    <mergeCell ref="B39:C39"/>
    <mergeCell ref="B38:C38"/>
    <mergeCell ref="B37:C37"/>
    <mergeCell ref="B29:C29"/>
    <mergeCell ref="B31:C31"/>
    <mergeCell ref="D40:E40"/>
    <mergeCell ref="D41:E41"/>
    <mergeCell ref="D38:E38"/>
    <mergeCell ref="D39:E39"/>
    <mergeCell ref="D34:E34"/>
    <mergeCell ref="D35:E35"/>
    <mergeCell ref="D26:E26"/>
    <mergeCell ref="D27:E27"/>
    <mergeCell ref="D36:E36"/>
    <mergeCell ref="D37:E37"/>
    <mergeCell ref="A2:E2"/>
    <mergeCell ref="A4:E4"/>
    <mergeCell ref="A5:E5"/>
    <mergeCell ref="D32:E32"/>
    <mergeCell ref="D33:E33"/>
    <mergeCell ref="D31:E31"/>
    <mergeCell ref="D1:E1"/>
    <mergeCell ref="A19:A20"/>
    <mergeCell ref="D20:E20"/>
    <mergeCell ref="B23:C23"/>
    <mergeCell ref="D23:E23"/>
    <mergeCell ref="B41:C41"/>
    <mergeCell ref="B34:C34"/>
    <mergeCell ref="B13:C13"/>
    <mergeCell ref="B16:C16"/>
    <mergeCell ref="D19:E19"/>
    <mergeCell ref="B24:C24"/>
    <mergeCell ref="B18:C18"/>
    <mergeCell ref="B15:C15"/>
    <mergeCell ref="B27:C27"/>
    <mergeCell ref="B36:C36"/>
    <mergeCell ref="B33:C33"/>
    <mergeCell ref="B35:C35"/>
    <mergeCell ref="B32:C32"/>
    <mergeCell ref="B28:C28"/>
    <mergeCell ref="B22:C22"/>
    <mergeCell ref="B7:C7"/>
    <mergeCell ref="D14:E14"/>
    <mergeCell ref="D15:E15"/>
    <mergeCell ref="D16:E16"/>
    <mergeCell ref="D18:E18"/>
    <mergeCell ref="B14:C14"/>
    <mergeCell ref="D7:E7"/>
    <mergeCell ref="D8:E8"/>
    <mergeCell ref="D11:E11"/>
    <mergeCell ref="D13:E13"/>
    <mergeCell ref="D30:E30"/>
    <mergeCell ref="B30:C30"/>
    <mergeCell ref="B8:C10"/>
    <mergeCell ref="D9:E9"/>
    <mergeCell ref="D10:E10"/>
    <mergeCell ref="A8:A10"/>
    <mergeCell ref="D12:E12"/>
    <mergeCell ref="B11:C12"/>
    <mergeCell ref="A11:A12"/>
    <mergeCell ref="B26:C26"/>
    <mergeCell ref="A45:B45"/>
    <mergeCell ref="A46:B46"/>
    <mergeCell ref="C43:E43"/>
    <mergeCell ref="C44:E44"/>
    <mergeCell ref="C45:E45"/>
    <mergeCell ref="C46:E46"/>
    <mergeCell ref="A43:B43"/>
    <mergeCell ref="A44:B44"/>
  </mergeCells>
  <printOptions/>
  <pageMargins left="0.7" right="0.425" top="0.75" bottom="0.8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zoomScaleSheetLayoutView="100" workbookViewId="0" topLeftCell="A1">
      <selection activeCell="E19" sqref="E19"/>
    </sheetView>
  </sheetViews>
  <sheetFormatPr defaultColWidth="9.00390625" defaultRowHeight="12.75"/>
  <cols>
    <col min="1" max="1" width="4.00390625" style="1" customWidth="1"/>
    <col min="2" max="2" width="31.00390625" style="1" customWidth="1"/>
    <col min="3" max="3" width="5.875" style="1" customWidth="1"/>
    <col min="4" max="4" width="24.00390625" style="1" customWidth="1"/>
    <col min="5" max="5" width="26.00390625" style="1" customWidth="1"/>
    <col min="6" max="6" width="28.00390625" style="1" customWidth="1"/>
    <col min="7" max="7" width="22.875" style="1" customWidth="1"/>
    <col min="8" max="16384" width="9.125" style="1" customWidth="1"/>
  </cols>
  <sheetData>
    <row r="1" spans="5:7" ht="12.75" customHeight="1">
      <c r="E1" s="16"/>
      <c r="G1" s="16" t="s">
        <v>34</v>
      </c>
    </row>
    <row r="2" spans="4:7" ht="14.25" customHeight="1">
      <c r="D2" s="148" t="s">
        <v>281</v>
      </c>
      <c r="E2" s="148"/>
      <c r="F2" s="148"/>
      <c r="G2" s="148"/>
    </row>
    <row r="3" ht="15" customHeight="1">
      <c r="F3" s="9"/>
    </row>
    <row r="4" spans="1:7" ht="14.25" customHeight="1">
      <c r="A4" s="113" t="s">
        <v>31</v>
      </c>
      <c r="B4" s="113"/>
      <c r="C4" s="113"/>
      <c r="D4" s="113"/>
      <c r="E4" s="113"/>
      <c r="F4" s="113"/>
      <c r="G4" s="113"/>
    </row>
    <row r="5" spans="1:7" ht="6.75" customHeight="1">
      <c r="A5" s="12"/>
      <c r="B5" s="12"/>
      <c r="C5" s="12"/>
      <c r="D5" s="12"/>
      <c r="E5" s="12"/>
      <c r="F5" s="12"/>
      <c r="G5" s="12"/>
    </row>
    <row r="6" spans="1:7" ht="13.5" customHeight="1">
      <c r="A6" s="111" t="str">
        <f>'Прил.1'!B5</f>
        <v>Универсальный фрезерный станок с ЧПУ DMU 50 ecoline, Россия</v>
      </c>
      <c r="B6" s="112"/>
      <c r="C6" s="112"/>
      <c r="D6" s="112"/>
      <c r="E6" s="112"/>
      <c r="F6" s="112"/>
      <c r="G6" s="112"/>
    </row>
    <row r="7" ht="6.75" customHeight="1"/>
    <row r="8" spans="1:7" ht="21.75" customHeight="1">
      <c r="A8" s="149" t="s">
        <v>0</v>
      </c>
      <c r="B8" s="149" t="s">
        <v>32</v>
      </c>
      <c r="C8" s="149" t="s">
        <v>129</v>
      </c>
      <c r="D8" s="143" t="s">
        <v>128</v>
      </c>
      <c r="E8" s="143"/>
      <c r="F8" s="143"/>
      <c r="G8" s="143"/>
    </row>
    <row r="9" spans="1:7" ht="99" customHeight="1">
      <c r="A9" s="150"/>
      <c r="B9" s="150"/>
      <c r="C9" s="150"/>
      <c r="D9" s="144" t="s">
        <v>103</v>
      </c>
      <c r="E9" s="145"/>
      <c r="F9" s="146" t="s">
        <v>163</v>
      </c>
      <c r="G9" s="147"/>
    </row>
    <row r="10" spans="1:22" s="5" customFormat="1" ht="58.5" customHeight="1">
      <c r="A10" s="4">
        <v>1</v>
      </c>
      <c r="B10" s="8" t="str">
        <f>A6</f>
        <v>Универсальный фрезерный станок с ЧПУ DMU 50 ecoline, Россия</v>
      </c>
      <c r="C10" s="4">
        <v>4</v>
      </c>
      <c r="D10" s="146" t="s">
        <v>268</v>
      </c>
      <c r="E10" s="147"/>
      <c r="F10" s="146" t="s">
        <v>124</v>
      </c>
      <c r="G10" s="14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7" ht="32.25" customHeight="1">
      <c r="A11" s="13"/>
      <c r="B11" s="14"/>
      <c r="C11" s="14"/>
      <c r="D11" s="14"/>
      <c r="E11" s="14"/>
      <c r="F11" s="14"/>
      <c r="G11" s="14"/>
    </row>
    <row r="12" spans="1:7" ht="12.75">
      <c r="A12" s="2" t="s">
        <v>1</v>
      </c>
      <c r="C12" s="2"/>
      <c r="D12" s="2"/>
      <c r="E12" s="21"/>
      <c r="F12" s="10" t="s">
        <v>2</v>
      </c>
      <c r="G12" s="10"/>
    </row>
    <row r="13" spans="1:7" ht="12.75">
      <c r="A13" s="2"/>
      <c r="C13" s="2"/>
      <c r="D13" s="2"/>
      <c r="E13" s="21"/>
      <c r="F13" s="10"/>
      <c r="G13" s="10"/>
    </row>
    <row r="14" spans="1:7" ht="48.75" customHeight="1">
      <c r="A14" s="114" t="s">
        <v>101</v>
      </c>
      <c r="B14" s="114"/>
      <c r="C14" s="114"/>
      <c r="D14" s="114"/>
      <c r="E14" s="23"/>
      <c r="F14" s="114"/>
      <c r="G14" s="114"/>
    </row>
    <row r="15" spans="1:7" ht="21.75" customHeight="1">
      <c r="A15" s="24"/>
      <c r="B15" s="24"/>
      <c r="C15" s="24"/>
      <c r="D15" s="27" t="s">
        <v>102</v>
      </c>
      <c r="E15" s="9"/>
      <c r="F15" s="24"/>
      <c r="G15" s="27"/>
    </row>
  </sheetData>
  <sheetProtection/>
  <mergeCells count="13">
    <mergeCell ref="F14:G14"/>
    <mergeCell ref="A4:G4"/>
    <mergeCell ref="A6:G6"/>
    <mergeCell ref="A14:D14"/>
    <mergeCell ref="B8:B9"/>
    <mergeCell ref="A8:A9"/>
    <mergeCell ref="C8:C9"/>
    <mergeCell ref="D8:G8"/>
    <mergeCell ref="D9:E9"/>
    <mergeCell ref="D10:E10"/>
    <mergeCell ref="F9:G9"/>
    <mergeCell ref="F10:G10"/>
    <mergeCell ref="D2:G2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Layout" zoomScaleSheetLayoutView="120" workbookViewId="0" topLeftCell="A1">
      <selection activeCell="D33" sqref="D33"/>
    </sheetView>
  </sheetViews>
  <sheetFormatPr defaultColWidth="9.00390625" defaultRowHeight="12.75"/>
  <cols>
    <col min="1" max="1" width="4.75390625" style="64" customWidth="1"/>
    <col min="2" max="2" width="31.625" style="64" customWidth="1"/>
    <col min="3" max="3" width="16.25390625" style="64" customWidth="1"/>
    <col min="4" max="4" width="17.00390625" style="64" customWidth="1"/>
    <col min="5" max="5" width="7.875" style="64" customWidth="1"/>
    <col min="6" max="6" width="15.00390625" style="64" customWidth="1"/>
    <col min="7" max="16384" width="9.125" style="64" customWidth="1"/>
  </cols>
  <sheetData>
    <row r="1" spans="1:6" ht="19.5" customHeight="1">
      <c r="A1" s="151" t="s">
        <v>82</v>
      </c>
      <c r="B1" s="151"/>
      <c r="C1" s="151"/>
      <c r="D1" s="151"/>
      <c r="E1" s="151"/>
      <c r="F1" s="151"/>
    </row>
    <row r="2" spans="1:6" ht="19.5" customHeight="1">
      <c r="A2" s="140" t="s">
        <v>281</v>
      </c>
      <c r="B2" s="140"/>
      <c r="C2" s="140"/>
      <c r="D2" s="140"/>
      <c r="E2" s="140"/>
      <c r="F2" s="140"/>
    </row>
    <row r="3" ht="12.75">
      <c r="E3" s="67"/>
    </row>
    <row r="4" spans="1:6" ht="18.75" customHeight="1">
      <c r="A4" s="157" t="s">
        <v>79</v>
      </c>
      <c r="B4" s="157"/>
      <c r="C4" s="157"/>
      <c r="D4" s="157"/>
      <c r="E4" s="157"/>
      <c r="F4" s="157"/>
    </row>
    <row r="5" spans="1:6" ht="18.75" customHeight="1">
      <c r="A5" s="141" t="str">
        <f>'Прил.1'!B5</f>
        <v>Универсальный фрезерный станок с ЧПУ DMU 50 ecoline, Россия</v>
      </c>
      <c r="B5" s="158"/>
      <c r="C5" s="158"/>
      <c r="D5" s="158"/>
      <c r="E5" s="158"/>
      <c r="F5" s="158"/>
    </row>
    <row r="6" spans="1:6" ht="15.75" customHeight="1">
      <c r="A6" s="62"/>
      <c r="B6" s="63"/>
      <c r="C6" s="63"/>
      <c r="D6" s="63"/>
      <c r="E6" s="63"/>
      <c r="F6" s="63"/>
    </row>
    <row r="7" spans="1:6" ht="28.5" customHeight="1">
      <c r="A7" s="38" t="s">
        <v>0</v>
      </c>
      <c r="B7" s="156" t="s">
        <v>81</v>
      </c>
      <c r="C7" s="156"/>
      <c r="D7" s="156"/>
      <c r="E7" s="156"/>
      <c r="F7" s="156"/>
    </row>
    <row r="8" spans="1:6" s="71" customFormat="1" ht="19.5" customHeight="1">
      <c r="A8" s="36">
        <v>1</v>
      </c>
      <c r="B8" s="152" t="s">
        <v>85</v>
      </c>
      <c r="C8" s="152"/>
      <c r="D8" s="152"/>
      <c r="E8" s="152"/>
      <c r="F8" s="152"/>
    </row>
    <row r="9" spans="1:6" s="71" customFormat="1" ht="35.25" customHeight="1">
      <c r="A9" s="36">
        <v>2</v>
      </c>
      <c r="B9" s="152" t="s">
        <v>86</v>
      </c>
      <c r="C9" s="152"/>
      <c r="D9" s="152"/>
      <c r="E9" s="152"/>
      <c r="F9" s="152"/>
    </row>
    <row r="10" spans="1:6" s="71" customFormat="1" ht="24" customHeight="1">
      <c r="A10" s="36">
        <v>3</v>
      </c>
      <c r="B10" s="152" t="s">
        <v>47</v>
      </c>
      <c r="C10" s="152"/>
      <c r="D10" s="152"/>
      <c r="E10" s="152"/>
      <c r="F10" s="152"/>
    </row>
    <row r="11" spans="1:6" s="71" customFormat="1" ht="24" customHeight="1">
      <c r="A11" s="36" t="s">
        <v>63</v>
      </c>
      <c r="B11" s="152" t="s">
        <v>87</v>
      </c>
      <c r="C11" s="152"/>
      <c r="D11" s="152"/>
      <c r="E11" s="152"/>
      <c r="F11" s="152"/>
    </row>
    <row r="12" spans="1:6" s="71" customFormat="1" ht="24" customHeight="1">
      <c r="A12" s="36" t="s">
        <v>64</v>
      </c>
      <c r="B12" s="152" t="s">
        <v>61</v>
      </c>
      <c r="C12" s="152"/>
      <c r="D12" s="152"/>
      <c r="E12" s="152"/>
      <c r="F12" s="152"/>
    </row>
    <row r="13" spans="1:6" s="71" customFormat="1" ht="24" customHeight="1">
      <c r="A13" s="36" t="s">
        <v>65</v>
      </c>
      <c r="B13" s="152" t="s">
        <v>62</v>
      </c>
      <c r="C13" s="152"/>
      <c r="D13" s="152"/>
      <c r="E13" s="152"/>
      <c r="F13" s="152"/>
    </row>
    <row r="14" spans="1:6" s="71" customFormat="1" ht="24" customHeight="1">
      <c r="A14" s="36">
        <v>4</v>
      </c>
      <c r="B14" s="152" t="s">
        <v>48</v>
      </c>
      <c r="C14" s="152"/>
      <c r="D14" s="152"/>
      <c r="E14" s="152"/>
      <c r="F14" s="152"/>
    </row>
    <row r="15" spans="1:6" s="71" customFormat="1" ht="24" customHeight="1">
      <c r="A15" s="36" t="s">
        <v>66</v>
      </c>
      <c r="B15" s="152" t="s">
        <v>78</v>
      </c>
      <c r="C15" s="152"/>
      <c r="D15" s="152"/>
      <c r="E15" s="152"/>
      <c r="F15" s="152"/>
    </row>
    <row r="16" spans="1:6" s="71" customFormat="1" ht="24" customHeight="1">
      <c r="A16" s="36" t="s">
        <v>67</v>
      </c>
      <c r="B16" s="152" t="s">
        <v>88</v>
      </c>
      <c r="C16" s="152"/>
      <c r="D16" s="152"/>
      <c r="E16" s="152"/>
      <c r="F16" s="152"/>
    </row>
    <row r="17" spans="1:6" s="71" customFormat="1" ht="24" customHeight="1">
      <c r="A17" s="36">
        <v>5</v>
      </c>
      <c r="B17" s="152" t="s">
        <v>89</v>
      </c>
      <c r="C17" s="152"/>
      <c r="D17" s="152"/>
      <c r="E17" s="152"/>
      <c r="F17" s="152"/>
    </row>
    <row r="18" spans="1:6" s="71" customFormat="1" ht="24" customHeight="1">
      <c r="A18" s="36" t="s">
        <v>68</v>
      </c>
      <c r="B18" s="152" t="s">
        <v>75</v>
      </c>
      <c r="C18" s="152"/>
      <c r="D18" s="152"/>
      <c r="E18" s="152"/>
      <c r="F18" s="152"/>
    </row>
    <row r="19" spans="1:6" s="71" customFormat="1" ht="24" customHeight="1">
      <c r="A19" s="36" t="s">
        <v>69</v>
      </c>
      <c r="B19" s="152" t="s">
        <v>90</v>
      </c>
      <c r="C19" s="152"/>
      <c r="D19" s="152"/>
      <c r="E19" s="152"/>
      <c r="F19" s="152"/>
    </row>
    <row r="20" spans="1:6" s="71" customFormat="1" ht="24" customHeight="1">
      <c r="A20" s="36" t="s">
        <v>70</v>
      </c>
      <c r="B20" s="152" t="s">
        <v>76</v>
      </c>
      <c r="C20" s="152"/>
      <c r="D20" s="152"/>
      <c r="E20" s="152"/>
      <c r="F20" s="152"/>
    </row>
    <row r="21" spans="1:6" s="71" customFormat="1" ht="24" customHeight="1">
      <c r="A21" s="36" t="s">
        <v>71</v>
      </c>
      <c r="B21" s="152" t="s">
        <v>77</v>
      </c>
      <c r="C21" s="152"/>
      <c r="D21" s="152"/>
      <c r="E21" s="152"/>
      <c r="F21" s="152"/>
    </row>
    <row r="22" spans="1:6" s="71" customFormat="1" ht="24" customHeight="1">
      <c r="A22" s="36" t="s">
        <v>72</v>
      </c>
      <c r="B22" s="153" t="s">
        <v>166</v>
      </c>
      <c r="C22" s="154"/>
      <c r="D22" s="154"/>
      <c r="E22" s="154"/>
      <c r="F22" s="155"/>
    </row>
    <row r="23" spans="1:6" s="71" customFormat="1" ht="19.5" customHeight="1">
      <c r="A23" s="36" t="s">
        <v>96</v>
      </c>
      <c r="B23" s="153" t="s">
        <v>97</v>
      </c>
      <c r="C23" s="154"/>
      <c r="D23" s="154"/>
      <c r="E23" s="154"/>
      <c r="F23" s="155"/>
    </row>
    <row r="24" spans="1:6" ht="25.5" customHeight="1">
      <c r="A24" s="92"/>
      <c r="B24" s="17"/>
      <c r="C24" s="17"/>
      <c r="D24" s="17"/>
      <c r="E24" s="17"/>
      <c r="F24" s="17"/>
    </row>
    <row r="25" spans="1:6" ht="21" customHeight="1">
      <c r="A25" s="142" t="s">
        <v>1</v>
      </c>
      <c r="B25" s="142"/>
      <c r="C25" s="142"/>
      <c r="D25" s="118" t="s">
        <v>2</v>
      </c>
      <c r="E25" s="118"/>
      <c r="F25" s="118"/>
    </row>
    <row r="26" spans="1:6" ht="21" customHeight="1">
      <c r="A26" s="114" t="s">
        <v>292</v>
      </c>
      <c r="B26" s="114"/>
      <c r="C26" s="114"/>
      <c r="D26" s="114"/>
      <c r="E26" s="114"/>
      <c r="F26" s="114"/>
    </row>
    <row r="27" spans="1:6" ht="21" customHeight="1">
      <c r="A27" s="116" t="s">
        <v>291</v>
      </c>
      <c r="B27" s="116"/>
      <c r="C27" s="116"/>
      <c r="D27" s="116"/>
      <c r="E27" s="116"/>
      <c r="F27" s="116"/>
    </row>
    <row r="28" spans="1:6" ht="21" customHeight="1">
      <c r="A28" s="117" t="s">
        <v>285</v>
      </c>
      <c r="B28" s="117"/>
      <c r="C28" s="117"/>
      <c r="D28" s="117" t="s">
        <v>293</v>
      </c>
      <c r="E28" s="117"/>
      <c r="F28" s="117"/>
    </row>
  </sheetData>
  <sheetProtection/>
  <mergeCells count="29">
    <mergeCell ref="B18:F18"/>
    <mergeCell ref="B14:F14"/>
    <mergeCell ref="B15:F15"/>
    <mergeCell ref="A5:F5"/>
    <mergeCell ref="B10:F10"/>
    <mergeCell ref="B16:F16"/>
    <mergeCell ref="B11:F11"/>
    <mergeCell ref="B8:F8"/>
    <mergeCell ref="B9:F9"/>
    <mergeCell ref="B19:F19"/>
    <mergeCell ref="B21:F21"/>
    <mergeCell ref="B22:F22"/>
    <mergeCell ref="B23:F23"/>
    <mergeCell ref="B20:F20"/>
    <mergeCell ref="A2:F2"/>
    <mergeCell ref="B7:F7"/>
    <mergeCell ref="B12:F12"/>
    <mergeCell ref="B13:F13"/>
    <mergeCell ref="A4:F4"/>
    <mergeCell ref="A1:F1"/>
    <mergeCell ref="A25:C25"/>
    <mergeCell ref="A27:C27"/>
    <mergeCell ref="A28:C28"/>
    <mergeCell ref="D25:F25"/>
    <mergeCell ref="D27:F27"/>
    <mergeCell ref="D28:F28"/>
    <mergeCell ref="A26:C26"/>
    <mergeCell ref="D26:F26"/>
    <mergeCell ref="B17:F17"/>
  </mergeCells>
  <printOptions/>
  <pageMargins left="0.5905511811023623" right="0.3937007874015748" top="0.38333333333333336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view="pageLayout" zoomScaleSheetLayoutView="100" workbookViewId="0" topLeftCell="A36">
      <selection activeCell="B41" sqref="B41:G65"/>
    </sheetView>
  </sheetViews>
  <sheetFormatPr defaultColWidth="9.00390625" defaultRowHeight="12.75"/>
  <cols>
    <col min="1" max="1" width="7.625" style="64" customWidth="1"/>
    <col min="2" max="2" width="14.375" style="64" customWidth="1"/>
    <col min="3" max="3" width="3.25390625" style="64" customWidth="1"/>
    <col min="4" max="4" width="10.75390625" style="64" customWidth="1"/>
    <col min="5" max="5" width="9.25390625" style="64" customWidth="1"/>
    <col min="6" max="6" width="15.00390625" style="64" customWidth="1"/>
    <col min="7" max="7" width="12.875" style="64" customWidth="1"/>
    <col min="8" max="8" width="8.625" style="64" customWidth="1"/>
    <col min="9" max="10" width="6.375" style="64" customWidth="1"/>
    <col min="11" max="16384" width="9.125" style="64" customWidth="1"/>
  </cols>
  <sheetData>
    <row r="1" spans="1:10" ht="12.75" customHeight="1">
      <c r="A1" s="151" t="s">
        <v>35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8.75" customHeight="1">
      <c r="A2" s="172" t="s">
        <v>281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21" customHeight="1">
      <c r="A3" s="66"/>
      <c r="H3" s="65"/>
      <c r="I3" s="165" t="s">
        <v>105</v>
      </c>
      <c r="J3" s="165"/>
    </row>
    <row r="4" spans="1:10" ht="25.5" customHeight="1">
      <c r="A4" s="157" t="s">
        <v>104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25.5" customHeight="1">
      <c r="A5" s="141" t="str">
        <f>'Прил.1'!B5</f>
        <v>Универсальный фрезерный станок с ЧПУ DMU 50 ecoline, Россия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4.25" customHeight="1">
      <c r="A6" s="68"/>
      <c r="B6" s="68"/>
      <c r="C6" s="68"/>
      <c r="D6" s="68"/>
      <c r="E6" s="68"/>
      <c r="F6" s="68"/>
      <c r="G6" s="69" t="s">
        <v>26</v>
      </c>
      <c r="H6" s="167" t="s">
        <v>282</v>
      </c>
      <c r="I6" s="167"/>
      <c r="J6" s="167"/>
    </row>
    <row r="7" spans="1:10" ht="16.5" customHeight="1">
      <c r="A7" s="68"/>
      <c r="B7" s="68"/>
      <c r="C7" s="68"/>
      <c r="D7" s="68"/>
      <c r="E7" s="68"/>
      <c r="F7" s="68"/>
      <c r="G7" s="70"/>
      <c r="H7" s="70"/>
      <c r="I7" s="70"/>
      <c r="J7" s="70"/>
    </row>
    <row r="8" spans="1:11" ht="20.25" customHeight="1">
      <c r="A8" s="68"/>
      <c r="B8" s="71" t="s">
        <v>17</v>
      </c>
      <c r="C8" s="169"/>
      <c r="D8" s="169"/>
      <c r="E8" s="169"/>
      <c r="F8" s="169"/>
      <c r="G8" s="169"/>
      <c r="H8" s="169"/>
      <c r="I8" s="169"/>
      <c r="J8" s="169"/>
      <c r="K8" s="71"/>
    </row>
    <row r="9" spans="1:10" ht="20.25" customHeight="1">
      <c r="A9" s="68"/>
      <c r="B9" s="71" t="s">
        <v>18</v>
      </c>
      <c r="C9" s="106" t="s">
        <v>106</v>
      </c>
      <c r="D9" s="106"/>
      <c r="E9" s="106"/>
      <c r="F9" s="106"/>
      <c r="G9" s="106"/>
      <c r="H9" s="106"/>
      <c r="I9" s="106"/>
      <c r="J9" s="106"/>
    </row>
    <row r="10" spans="1:10" ht="20.25" customHeight="1">
      <c r="A10" s="68"/>
      <c r="B10" s="71" t="s">
        <v>19</v>
      </c>
      <c r="C10" s="170" t="s">
        <v>130</v>
      </c>
      <c r="D10" s="170"/>
      <c r="E10" s="170"/>
      <c r="F10" s="170"/>
      <c r="G10" s="170"/>
      <c r="H10" s="170"/>
      <c r="I10" s="170"/>
      <c r="J10" s="170"/>
    </row>
    <row r="11" spans="1:10" ht="12.7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24" customHeight="1">
      <c r="A12" s="142" t="s">
        <v>283</v>
      </c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0" ht="21" customHeight="1">
      <c r="A13" s="72" t="s">
        <v>6</v>
      </c>
      <c r="B13" s="73" t="s">
        <v>21</v>
      </c>
      <c r="C13" s="73"/>
      <c r="D13" s="73"/>
      <c r="E13" s="73"/>
      <c r="F13" s="73"/>
      <c r="G13" s="73"/>
      <c r="H13" s="73"/>
      <c r="I13" s="73"/>
      <c r="J13" s="73"/>
    </row>
    <row r="14" spans="1:10" ht="27" customHeight="1">
      <c r="A14" s="72"/>
      <c r="B14" s="73" t="s">
        <v>22</v>
      </c>
      <c r="C14" s="171" t="str">
        <f>A5</f>
        <v>Универсальный фрезерный станок с ЧПУ DMU 50 ecoline, Россия</v>
      </c>
      <c r="D14" s="171"/>
      <c r="E14" s="171"/>
      <c r="F14" s="171"/>
      <c r="G14" s="171"/>
      <c r="H14" s="171"/>
      <c r="I14" s="171"/>
      <c r="J14" s="171"/>
    </row>
    <row r="15" spans="1:10" ht="23.25" customHeight="1">
      <c r="A15" s="72"/>
      <c r="B15" s="168" t="s">
        <v>143</v>
      </c>
      <c r="C15" s="168"/>
      <c r="D15" s="168"/>
      <c r="E15" s="171"/>
      <c r="F15" s="171"/>
      <c r="G15" s="171"/>
      <c r="H15" s="171"/>
      <c r="I15" s="171"/>
      <c r="J15" s="171"/>
    </row>
    <row r="16" spans="1:10" ht="23.25" customHeight="1">
      <c r="A16" s="72"/>
      <c r="B16" s="73" t="s">
        <v>23</v>
      </c>
      <c r="C16" s="73"/>
      <c r="D16" s="173"/>
      <c r="E16" s="173"/>
      <c r="F16" s="173"/>
      <c r="G16" s="173"/>
      <c r="H16" s="173"/>
      <c r="I16" s="173"/>
      <c r="J16" s="173"/>
    </row>
    <row r="17" spans="1:10" ht="23.25" customHeight="1">
      <c r="A17" s="72"/>
      <c r="B17" s="73" t="s">
        <v>24</v>
      </c>
      <c r="C17" s="174"/>
      <c r="D17" s="174"/>
      <c r="E17" s="174"/>
      <c r="F17" s="174"/>
      <c r="G17" s="174"/>
      <c r="H17" s="174"/>
      <c r="I17" s="74" t="s">
        <v>25</v>
      </c>
      <c r="J17" s="74"/>
    </row>
    <row r="18" spans="1:10" ht="23.25" customHeight="1">
      <c r="A18" s="72" t="s">
        <v>30</v>
      </c>
      <c r="B18" s="118" t="s">
        <v>40</v>
      </c>
      <c r="C18" s="118"/>
      <c r="D18" s="118"/>
      <c r="E18" s="118"/>
      <c r="F18" s="118"/>
      <c r="G18" s="175"/>
      <c r="H18" s="175"/>
      <c r="I18" s="176" t="s">
        <v>41</v>
      </c>
      <c r="J18" s="176"/>
    </row>
    <row r="19" spans="1:9" ht="15" customHeight="1">
      <c r="A19" s="72"/>
      <c r="B19" s="71"/>
      <c r="C19" s="71"/>
      <c r="D19" s="71"/>
      <c r="E19" s="71"/>
      <c r="F19" s="71"/>
      <c r="G19" s="75"/>
      <c r="H19" s="75"/>
      <c r="I19" s="74"/>
    </row>
    <row r="20" spans="1:10" ht="15" customHeight="1" hidden="1">
      <c r="A20" s="72"/>
      <c r="B20" s="50"/>
      <c r="C20" s="50"/>
      <c r="D20" s="50"/>
      <c r="E20" s="50"/>
      <c r="F20" s="50"/>
      <c r="G20" s="50"/>
      <c r="H20" s="76"/>
      <c r="I20" s="76"/>
      <c r="J20" s="74"/>
    </row>
    <row r="21" spans="1:10" ht="34.5" customHeight="1">
      <c r="A21" s="4" t="s">
        <v>0</v>
      </c>
      <c r="B21" s="146" t="s">
        <v>15</v>
      </c>
      <c r="C21" s="166"/>
      <c r="D21" s="166"/>
      <c r="E21" s="166"/>
      <c r="F21" s="166"/>
      <c r="G21" s="166"/>
      <c r="H21" s="4" t="s">
        <v>157</v>
      </c>
      <c r="I21" s="143" t="s">
        <v>159</v>
      </c>
      <c r="J21" s="143"/>
    </row>
    <row r="22" spans="1:10" ht="25.5" customHeight="1">
      <c r="A22" s="4" t="s">
        <v>6</v>
      </c>
      <c r="B22" s="105" t="str">
        <f>C14</f>
        <v>Универсальный фрезерный станок с ЧПУ DMU 50 ecoline, Россия</v>
      </c>
      <c r="C22" s="106"/>
      <c r="D22" s="106"/>
      <c r="E22" s="106"/>
      <c r="F22" s="106"/>
      <c r="G22" s="107"/>
      <c r="H22" s="4" t="s">
        <v>165</v>
      </c>
      <c r="I22" s="143"/>
      <c r="J22" s="143"/>
    </row>
    <row r="23" spans="1:15" ht="15" customHeight="1">
      <c r="A23" s="29" t="s">
        <v>10</v>
      </c>
      <c r="B23" s="105" t="s">
        <v>45</v>
      </c>
      <c r="C23" s="106"/>
      <c r="D23" s="106"/>
      <c r="E23" s="106"/>
      <c r="F23" s="106"/>
      <c r="G23" s="107"/>
      <c r="H23" s="5"/>
      <c r="I23" s="143"/>
      <c r="J23" s="143"/>
      <c r="O23" s="77"/>
    </row>
    <row r="24" spans="1:10" ht="197.25" customHeight="1">
      <c r="A24" s="203" t="s">
        <v>44</v>
      </c>
      <c r="B24" s="102" t="s">
        <v>167</v>
      </c>
      <c r="C24" s="103"/>
      <c r="D24" s="103"/>
      <c r="E24" s="103"/>
      <c r="F24" s="103"/>
      <c r="G24" s="104"/>
      <c r="H24" s="5" t="s">
        <v>165</v>
      </c>
      <c r="I24" s="143"/>
      <c r="J24" s="143"/>
    </row>
    <row r="25" spans="1:10" ht="33.75" customHeight="1">
      <c r="A25" s="204"/>
      <c r="B25" s="102" t="s">
        <v>313</v>
      </c>
      <c r="C25" s="103"/>
      <c r="D25" s="103"/>
      <c r="E25" s="103"/>
      <c r="F25" s="103"/>
      <c r="G25" s="104"/>
      <c r="H25" s="5" t="s">
        <v>165</v>
      </c>
      <c r="I25" s="143"/>
      <c r="J25" s="143"/>
    </row>
    <row r="26" spans="1:10" ht="66.75" customHeight="1">
      <c r="A26" s="204"/>
      <c r="B26" s="102" t="s">
        <v>172</v>
      </c>
      <c r="C26" s="103"/>
      <c r="D26" s="103"/>
      <c r="E26" s="103"/>
      <c r="F26" s="103"/>
      <c r="G26" s="104"/>
      <c r="H26" s="5" t="s">
        <v>165</v>
      </c>
      <c r="I26" s="143"/>
      <c r="J26" s="143"/>
    </row>
    <row r="27" spans="1:10" ht="44.25" customHeight="1">
      <c r="A27" s="204"/>
      <c r="B27" s="102" t="s">
        <v>314</v>
      </c>
      <c r="C27" s="103"/>
      <c r="D27" s="103"/>
      <c r="E27" s="103"/>
      <c r="F27" s="103"/>
      <c r="G27" s="104"/>
      <c r="H27" s="5" t="s">
        <v>165</v>
      </c>
      <c r="I27" s="143"/>
      <c r="J27" s="143"/>
    </row>
    <row r="28" spans="1:10" ht="66" customHeight="1">
      <c r="A28" s="204"/>
      <c r="B28" s="102" t="s">
        <v>315</v>
      </c>
      <c r="C28" s="103"/>
      <c r="D28" s="103"/>
      <c r="E28" s="103"/>
      <c r="F28" s="103"/>
      <c r="G28" s="104"/>
      <c r="H28" s="5" t="s">
        <v>165</v>
      </c>
      <c r="I28" s="146"/>
      <c r="J28" s="147"/>
    </row>
    <row r="29" spans="1:10" ht="60.75" customHeight="1">
      <c r="A29" s="204"/>
      <c r="B29" s="102" t="s">
        <v>316</v>
      </c>
      <c r="C29" s="103"/>
      <c r="D29" s="103"/>
      <c r="E29" s="103"/>
      <c r="F29" s="103"/>
      <c r="G29" s="104"/>
      <c r="H29" s="5" t="s">
        <v>165</v>
      </c>
      <c r="I29" s="146"/>
      <c r="J29" s="147"/>
    </row>
    <row r="30" spans="1:10" ht="44.25" customHeight="1">
      <c r="A30" s="204"/>
      <c r="B30" s="102" t="s">
        <v>317</v>
      </c>
      <c r="C30" s="103"/>
      <c r="D30" s="103"/>
      <c r="E30" s="103"/>
      <c r="F30" s="103"/>
      <c r="G30" s="104"/>
      <c r="H30" s="5" t="s">
        <v>165</v>
      </c>
      <c r="I30" s="146"/>
      <c r="J30" s="147"/>
    </row>
    <row r="31" spans="1:10" ht="36.75" customHeight="1">
      <c r="A31" s="204"/>
      <c r="B31" s="102" t="s">
        <v>177</v>
      </c>
      <c r="C31" s="103"/>
      <c r="D31" s="103"/>
      <c r="E31" s="103"/>
      <c r="F31" s="103"/>
      <c r="G31" s="104"/>
      <c r="H31" s="5" t="s">
        <v>165</v>
      </c>
      <c r="I31" s="146"/>
      <c r="J31" s="147"/>
    </row>
    <row r="32" spans="1:10" ht="44.25" customHeight="1">
      <c r="A32" s="205"/>
      <c r="B32" s="102" t="s">
        <v>318</v>
      </c>
      <c r="C32" s="103"/>
      <c r="D32" s="103"/>
      <c r="E32" s="103"/>
      <c r="F32" s="103"/>
      <c r="G32" s="104"/>
      <c r="H32" s="5" t="s">
        <v>165</v>
      </c>
      <c r="I32" s="146"/>
      <c r="J32" s="147"/>
    </row>
    <row r="33" spans="1:10" ht="44.25" customHeight="1">
      <c r="A33" s="206" t="s">
        <v>299</v>
      </c>
      <c r="B33" s="102" t="s">
        <v>319</v>
      </c>
      <c r="C33" s="103"/>
      <c r="D33" s="103"/>
      <c r="E33" s="103"/>
      <c r="F33" s="103"/>
      <c r="G33" s="104"/>
      <c r="H33" s="5" t="s">
        <v>165</v>
      </c>
      <c r="I33" s="146"/>
      <c r="J33" s="147"/>
    </row>
    <row r="34" spans="1:10" ht="107.25" customHeight="1">
      <c r="A34" s="206" t="s">
        <v>301</v>
      </c>
      <c r="B34" s="102" t="s">
        <v>320</v>
      </c>
      <c r="C34" s="103"/>
      <c r="D34" s="103"/>
      <c r="E34" s="103"/>
      <c r="F34" s="103"/>
      <c r="G34" s="104"/>
      <c r="H34" s="5" t="s">
        <v>165</v>
      </c>
      <c r="I34" s="146"/>
      <c r="J34" s="147"/>
    </row>
    <row r="35" spans="1:10" ht="66" customHeight="1">
      <c r="A35" s="206" t="s">
        <v>302</v>
      </c>
      <c r="B35" s="102" t="s">
        <v>321</v>
      </c>
      <c r="C35" s="103"/>
      <c r="D35" s="103"/>
      <c r="E35" s="103"/>
      <c r="F35" s="103"/>
      <c r="G35" s="104"/>
      <c r="H35" s="5" t="s">
        <v>165</v>
      </c>
      <c r="I35" s="146"/>
      <c r="J35" s="147"/>
    </row>
    <row r="36" spans="1:10" ht="142.5" customHeight="1">
      <c r="A36" s="206" t="s">
        <v>303</v>
      </c>
      <c r="B36" s="102" t="s">
        <v>175</v>
      </c>
      <c r="C36" s="103"/>
      <c r="D36" s="103"/>
      <c r="E36" s="103"/>
      <c r="F36" s="103"/>
      <c r="G36" s="104"/>
      <c r="H36" s="5" t="s">
        <v>165</v>
      </c>
      <c r="I36" s="146"/>
      <c r="J36" s="147"/>
    </row>
    <row r="37" spans="1:10" ht="26.25" customHeight="1">
      <c r="A37" s="206" t="s">
        <v>304</v>
      </c>
      <c r="B37" s="102" t="s">
        <v>176</v>
      </c>
      <c r="C37" s="103"/>
      <c r="D37" s="103"/>
      <c r="E37" s="103"/>
      <c r="F37" s="103"/>
      <c r="G37" s="104"/>
      <c r="H37" s="5" t="s">
        <v>165</v>
      </c>
      <c r="I37" s="146"/>
      <c r="J37" s="147"/>
    </row>
    <row r="38" spans="1:10" ht="55.5" customHeight="1">
      <c r="A38" s="206" t="s">
        <v>305</v>
      </c>
      <c r="B38" s="102" t="s">
        <v>322</v>
      </c>
      <c r="C38" s="103"/>
      <c r="D38" s="103"/>
      <c r="E38" s="103"/>
      <c r="F38" s="103"/>
      <c r="G38" s="104"/>
      <c r="H38" s="5" t="s">
        <v>165</v>
      </c>
      <c r="I38" s="146"/>
      <c r="J38" s="147"/>
    </row>
    <row r="39" spans="1:10" ht="18.75" customHeight="1">
      <c r="A39" s="61"/>
      <c r="B39" s="105" t="s">
        <v>9</v>
      </c>
      <c r="C39" s="106"/>
      <c r="D39" s="106"/>
      <c r="E39" s="106"/>
      <c r="F39" s="106"/>
      <c r="G39" s="107"/>
      <c r="H39" s="4"/>
      <c r="I39" s="146"/>
      <c r="J39" s="147"/>
    </row>
    <row r="40" spans="1:10" ht="18" customHeight="1">
      <c r="A40" s="57" t="s">
        <v>11</v>
      </c>
      <c r="B40" s="105" t="s">
        <v>158</v>
      </c>
      <c r="C40" s="106"/>
      <c r="D40" s="106"/>
      <c r="E40" s="106"/>
      <c r="F40" s="106"/>
      <c r="G40" s="107"/>
      <c r="H40" s="4"/>
      <c r="I40" s="146"/>
      <c r="J40" s="147"/>
    </row>
    <row r="41" spans="1:10" ht="16.5" customHeight="1">
      <c r="A41" s="78" t="s">
        <v>43</v>
      </c>
      <c r="B41" s="102" t="s">
        <v>179</v>
      </c>
      <c r="C41" s="103"/>
      <c r="D41" s="103"/>
      <c r="E41" s="103"/>
      <c r="F41" s="103"/>
      <c r="G41" s="104"/>
      <c r="H41" s="5">
        <v>4</v>
      </c>
      <c r="I41" s="146"/>
      <c r="J41" s="147"/>
    </row>
    <row r="42" spans="1:10" ht="16.5" customHeight="1">
      <c r="A42" s="61" t="s">
        <v>60</v>
      </c>
      <c r="B42" s="102" t="s">
        <v>180</v>
      </c>
      <c r="C42" s="103"/>
      <c r="D42" s="103"/>
      <c r="E42" s="103"/>
      <c r="F42" s="103"/>
      <c r="G42" s="104"/>
      <c r="H42" s="5">
        <v>4</v>
      </c>
      <c r="I42" s="146"/>
      <c r="J42" s="147"/>
    </row>
    <row r="43" spans="1:10" ht="16.5" customHeight="1">
      <c r="A43" s="61" t="s">
        <v>99</v>
      </c>
      <c r="B43" s="102" t="s">
        <v>181</v>
      </c>
      <c r="C43" s="103"/>
      <c r="D43" s="103"/>
      <c r="E43" s="103"/>
      <c r="F43" s="103"/>
      <c r="G43" s="104"/>
      <c r="H43" s="5">
        <v>4</v>
      </c>
      <c r="I43" s="146"/>
      <c r="J43" s="147"/>
    </row>
    <row r="44" spans="1:10" ht="16.5" customHeight="1">
      <c r="A44" s="61" t="s">
        <v>112</v>
      </c>
      <c r="B44" s="102" t="s">
        <v>182</v>
      </c>
      <c r="C44" s="103"/>
      <c r="D44" s="103"/>
      <c r="E44" s="103"/>
      <c r="F44" s="103"/>
      <c r="G44" s="104"/>
      <c r="H44" s="5">
        <v>12</v>
      </c>
      <c r="I44" s="146"/>
      <c r="J44" s="147"/>
    </row>
    <row r="45" spans="1:10" ht="16.5" customHeight="1">
      <c r="A45" s="61" t="s">
        <v>115</v>
      </c>
      <c r="B45" s="102" t="s">
        <v>183</v>
      </c>
      <c r="C45" s="103"/>
      <c r="D45" s="103"/>
      <c r="E45" s="103"/>
      <c r="F45" s="103"/>
      <c r="G45" s="104"/>
      <c r="H45" s="5">
        <v>16</v>
      </c>
      <c r="I45" s="146"/>
      <c r="J45" s="147"/>
    </row>
    <row r="46" spans="1:10" ht="16.5" customHeight="1">
      <c r="A46" s="61" t="s">
        <v>114</v>
      </c>
      <c r="B46" s="102" t="s">
        <v>184</v>
      </c>
      <c r="C46" s="103"/>
      <c r="D46" s="103"/>
      <c r="E46" s="103"/>
      <c r="F46" s="103"/>
      <c r="G46" s="104"/>
      <c r="H46" s="5">
        <v>32</v>
      </c>
      <c r="I46" s="146"/>
      <c r="J46" s="147"/>
    </row>
    <row r="47" spans="1:10" ht="16.5" customHeight="1">
      <c r="A47" s="61" t="s">
        <v>117</v>
      </c>
      <c r="B47" s="102" t="s">
        <v>185</v>
      </c>
      <c r="C47" s="103"/>
      <c r="D47" s="103"/>
      <c r="E47" s="103"/>
      <c r="F47" s="103"/>
      <c r="G47" s="104"/>
      <c r="H47" s="5">
        <v>12</v>
      </c>
      <c r="I47" s="146"/>
      <c r="J47" s="147"/>
    </row>
    <row r="48" spans="1:10" ht="16.5" customHeight="1">
      <c r="A48" s="61" t="s">
        <v>116</v>
      </c>
      <c r="B48" s="102" t="s">
        <v>186</v>
      </c>
      <c r="C48" s="103"/>
      <c r="D48" s="103"/>
      <c r="E48" s="103"/>
      <c r="F48" s="103"/>
      <c r="G48" s="104"/>
      <c r="H48" s="5">
        <v>12</v>
      </c>
      <c r="I48" s="146"/>
      <c r="J48" s="147"/>
    </row>
    <row r="49" spans="1:10" ht="16.5" customHeight="1">
      <c r="A49" s="61" t="s">
        <v>118</v>
      </c>
      <c r="B49" s="102" t="s">
        <v>187</v>
      </c>
      <c r="C49" s="103"/>
      <c r="D49" s="103"/>
      <c r="E49" s="103"/>
      <c r="F49" s="103"/>
      <c r="G49" s="104"/>
      <c r="H49" s="5">
        <v>4</v>
      </c>
      <c r="I49" s="146"/>
      <c r="J49" s="147"/>
    </row>
    <row r="50" spans="1:10" ht="16.5" customHeight="1">
      <c r="A50" s="61" t="s">
        <v>119</v>
      </c>
      <c r="B50" s="102" t="s">
        <v>188</v>
      </c>
      <c r="C50" s="103"/>
      <c r="D50" s="103"/>
      <c r="E50" s="103"/>
      <c r="F50" s="103"/>
      <c r="G50" s="104"/>
      <c r="H50" s="5">
        <v>4</v>
      </c>
      <c r="I50" s="146"/>
      <c r="J50" s="147"/>
    </row>
    <row r="51" spans="1:10" ht="16.5" customHeight="1">
      <c r="A51" s="61" t="s">
        <v>120</v>
      </c>
      <c r="B51" s="102" t="s">
        <v>189</v>
      </c>
      <c r="C51" s="103"/>
      <c r="D51" s="103"/>
      <c r="E51" s="103"/>
      <c r="F51" s="103"/>
      <c r="G51" s="104"/>
      <c r="H51" s="5">
        <v>8</v>
      </c>
      <c r="I51" s="146"/>
      <c r="J51" s="147"/>
    </row>
    <row r="52" spans="1:10" ht="16.5" customHeight="1">
      <c r="A52" s="61" t="s">
        <v>121</v>
      </c>
      <c r="B52" s="102" t="s">
        <v>190</v>
      </c>
      <c r="C52" s="103"/>
      <c r="D52" s="103"/>
      <c r="E52" s="103"/>
      <c r="F52" s="103"/>
      <c r="G52" s="104"/>
      <c r="H52" s="5">
        <v>8</v>
      </c>
      <c r="I52" s="146"/>
      <c r="J52" s="147"/>
    </row>
    <row r="53" spans="1:10" ht="16.5" customHeight="1">
      <c r="A53" s="61" t="s">
        <v>122</v>
      </c>
      <c r="B53" s="102" t="s">
        <v>191</v>
      </c>
      <c r="C53" s="103"/>
      <c r="D53" s="103"/>
      <c r="E53" s="103"/>
      <c r="F53" s="103"/>
      <c r="G53" s="104"/>
      <c r="H53" s="5">
        <v>12</v>
      </c>
      <c r="I53" s="146"/>
      <c r="J53" s="147"/>
    </row>
    <row r="54" spans="1:10" ht="16.5" customHeight="1">
      <c r="A54" s="61" t="s">
        <v>192</v>
      </c>
      <c r="B54" s="102" t="s">
        <v>199</v>
      </c>
      <c r="C54" s="103"/>
      <c r="D54" s="103"/>
      <c r="E54" s="103"/>
      <c r="F54" s="103"/>
      <c r="G54" s="104"/>
      <c r="H54" s="5">
        <v>152</v>
      </c>
      <c r="I54" s="146"/>
      <c r="J54" s="147"/>
    </row>
    <row r="55" spans="1:10" ht="16.5" customHeight="1">
      <c r="A55" s="61" t="s">
        <v>193</v>
      </c>
      <c r="B55" s="102" t="s">
        <v>200</v>
      </c>
      <c r="C55" s="103"/>
      <c r="D55" s="103"/>
      <c r="E55" s="103"/>
      <c r="F55" s="103"/>
      <c r="G55" s="104"/>
      <c r="H55" s="5">
        <v>4</v>
      </c>
      <c r="I55" s="146"/>
      <c r="J55" s="147"/>
    </row>
    <row r="56" spans="1:10" ht="16.5" customHeight="1">
      <c r="A56" s="61" t="s">
        <v>194</v>
      </c>
      <c r="B56" s="102" t="s">
        <v>201</v>
      </c>
      <c r="C56" s="103"/>
      <c r="D56" s="103"/>
      <c r="E56" s="103"/>
      <c r="F56" s="103"/>
      <c r="G56" s="104"/>
      <c r="H56" s="5">
        <v>4</v>
      </c>
      <c r="I56" s="146"/>
      <c r="J56" s="147"/>
    </row>
    <row r="57" spans="1:10" ht="16.5" customHeight="1">
      <c r="A57" s="61" t="s">
        <v>195</v>
      </c>
      <c r="B57" s="102" t="s">
        <v>202</v>
      </c>
      <c r="C57" s="103"/>
      <c r="D57" s="103"/>
      <c r="E57" s="103"/>
      <c r="F57" s="103"/>
      <c r="G57" s="104"/>
      <c r="H57" s="5">
        <v>4</v>
      </c>
      <c r="I57" s="146"/>
      <c r="J57" s="147"/>
    </row>
    <row r="58" spans="1:10" ht="16.5" customHeight="1">
      <c r="A58" s="61" t="s">
        <v>196</v>
      </c>
      <c r="B58" s="102" t="s">
        <v>203</v>
      </c>
      <c r="C58" s="103"/>
      <c r="D58" s="103"/>
      <c r="E58" s="103"/>
      <c r="F58" s="103"/>
      <c r="G58" s="104"/>
      <c r="H58" s="5">
        <v>8</v>
      </c>
      <c r="I58" s="146"/>
      <c r="J58" s="147"/>
    </row>
    <row r="59" spans="1:10" ht="16.5" customHeight="1">
      <c r="A59" s="61" t="s">
        <v>197</v>
      </c>
      <c r="B59" s="102" t="s">
        <v>204</v>
      </c>
      <c r="C59" s="103"/>
      <c r="D59" s="103"/>
      <c r="E59" s="103"/>
      <c r="F59" s="103"/>
      <c r="G59" s="104"/>
      <c r="H59" s="5">
        <v>4</v>
      </c>
      <c r="I59" s="146"/>
      <c r="J59" s="147"/>
    </row>
    <row r="60" spans="1:10" ht="16.5" customHeight="1">
      <c r="A60" s="61" t="s">
        <v>198</v>
      </c>
      <c r="B60" s="102" t="s">
        <v>205</v>
      </c>
      <c r="C60" s="103"/>
      <c r="D60" s="103"/>
      <c r="E60" s="103"/>
      <c r="F60" s="103"/>
      <c r="G60" s="104"/>
      <c r="H60" s="5">
        <v>4</v>
      </c>
      <c r="I60" s="146"/>
      <c r="J60" s="147"/>
    </row>
    <row r="61" spans="1:10" ht="16.5" customHeight="1">
      <c r="A61" s="61" t="s">
        <v>206</v>
      </c>
      <c r="B61" s="102" t="s">
        <v>211</v>
      </c>
      <c r="C61" s="103"/>
      <c r="D61" s="103"/>
      <c r="E61" s="103"/>
      <c r="F61" s="103"/>
      <c r="G61" s="104"/>
      <c r="H61" s="5">
        <v>4</v>
      </c>
      <c r="I61" s="146"/>
      <c r="J61" s="147"/>
    </row>
    <row r="62" spans="1:10" ht="16.5" customHeight="1">
      <c r="A62" s="61" t="s">
        <v>207</v>
      </c>
      <c r="B62" s="102" t="s">
        <v>212</v>
      </c>
      <c r="C62" s="103"/>
      <c r="D62" s="103"/>
      <c r="E62" s="103"/>
      <c r="F62" s="103"/>
      <c r="G62" s="104"/>
      <c r="H62" s="5">
        <v>4</v>
      </c>
      <c r="I62" s="146"/>
      <c r="J62" s="147"/>
    </row>
    <row r="63" spans="1:10" ht="16.5" customHeight="1">
      <c r="A63" s="61" t="s">
        <v>208</v>
      </c>
      <c r="B63" s="102" t="s">
        <v>213</v>
      </c>
      <c r="C63" s="103"/>
      <c r="D63" s="103"/>
      <c r="E63" s="103"/>
      <c r="F63" s="103"/>
      <c r="G63" s="104"/>
      <c r="H63" s="5">
        <v>4</v>
      </c>
      <c r="I63" s="146"/>
      <c r="J63" s="147"/>
    </row>
    <row r="64" spans="1:10" ht="16.5" customHeight="1">
      <c r="A64" s="61" t="s">
        <v>209</v>
      </c>
      <c r="B64" s="102" t="s">
        <v>214</v>
      </c>
      <c r="C64" s="103"/>
      <c r="D64" s="103"/>
      <c r="E64" s="103"/>
      <c r="F64" s="103"/>
      <c r="G64" s="104"/>
      <c r="H64" s="5">
        <v>4</v>
      </c>
      <c r="I64" s="146"/>
      <c r="J64" s="147"/>
    </row>
    <row r="65" spans="1:10" ht="16.5" customHeight="1">
      <c r="A65" s="61" t="s">
        <v>210</v>
      </c>
      <c r="B65" s="102" t="s">
        <v>215</v>
      </c>
      <c r="C65" s="103"/>
      <c r="D65" s="103"/>
      <c r="E65" s="103"/>
      <c r="F65" s="103"/>
      <c r="G65" s="104"/>
      <c r="H65" s="5">
        <v>4</v>
      </c>
      <c r="I65" s="146"/>
      <c r="J65" s="147"/>
    </row>
    <row r="66" spans="1:10" ht="18" customHeight="1">
      <c r="A66" s="61"/>
      <c r="B66" s="159" t="s">
        <v>98</v>
      </c>
      <c r="C66" s="160"/>
      <c r="D66" s="160"/>
      <c r="E66" s="160"/>
      <c r="F66" s="160"/>
      <c r="G66" s="160"/>
      <c r="H66" s="161"/>
      <c r="I66" s="146"/>
      <c r="J66" s="147"/>
    </row>
    <row r="67" spans="1:10" ht="18" customHeight="1">
      <c r="A67" s="79"/>
      <c r="B67" s="159" t="s">
        <v>8</v>
      </c>
      <c r="C67" s="160"/>
      <c r="D67" s="160"/>
      <c r="E67" s="160"/>
      <c r="F67" s="160"/>
      <c r="G67" s="160"/>
      <c r="H67" s="161"/>
      <c r="I67" s="146"/>
      <c r="J67" s="147"/>
    </row>
    <row r="68" spans="1:10" ht="18" customHeight="1">
      <c r="A68" s="105" t="s">
        <v>147</v>
      </c>
      <c r="B68" s="106"/>
      <c r="C68" s="106"/>
      <c r="D68" s="106"/>
      <c r="E68" s="106"/>
      <c r="F68" s="106"/>
      <c r="G68" s="107"/>
      <c r="H68" s="11">
        <v>0.18</v>
      </c>
      <c r="J68" s="58"/>
    </row>
    <row r="69" spans="1:10" ht="18" customHeight="1">
      <c r="A69" s="162" t="s">
        <v>148</v>
      </c>
      <c r="B69" s="163"/>
      <c r="C69" s="163"/>
      <c r="D69" s="163"/>
      <c r="E69" s="163"/>
      <c r="F69" s="163"/>
      <c r="G69" s="164"/>
      <c r="H69" s="55"/>
      <c r="I69" s="80"/>
      <c r="J69" s="81"/>
    </row>
    <row r="70" spans="1:10" ht="18" customHeight="1">
      <c r="A70" s="57" t="s">
        <v>13</v>
      </c>
      <c r="B70" s="159" t="s">
        <v>136</v>
      </c>
      <c r="C70" s="160"/>
      <c r="D70" s="160"/>
      <c r="E70" s="160"/>
      <c r="F70" s="160"/>
      <c r="G70" s="160"/>
      <c r="H70" s="160"/>
      <c r="I70" s="160"/>
      <c r="J70" s="161"/>
    </row>
    <row r="71" spans="1:10" ht="18" customHeight="1">
      <c r="A71" s="82" t="s">
        <v>125</v>
      </c>
      <c r="B71" s="102" t="s">
        <v>46</v>
      </c>
      <c r="C71" s="103"/>
      <c r="D71" s="103"/>
      <c r="E71" s="103"/>
      <c r="F71" s="103"/>
      <c r="G71" s="103"/>
      <c r="H71" s="103"/>
      <c r="I71" s="103"/>
      <c r="J71" s="104"/>
    </row>
    <row r="72" spans="1:10" ht="28.5" customHeight="1">
      <c r="A72" s="83" t="s">
        <v>126</v>
      </c>
      <c r="B72" s="137" t="s">
        <v>269</v>
      </c>
      <c r="C72" s="137"/>
      <c r="D72" s="137"/>
      <c r="E72" s="137"/>
      <c r="F72" s="137"/>
      <c r="G72" s="137"/>
      <c r="H72" s="137"/>
      <c r="I72" s="137"/>
      <c r="J72" s="137"/>
    </row>
    <row r="73" ht="6.75" customHeight="1"/>
    <row r="74" spans="1:10" ht="25.5" customHeight="1">
      <c r="A74" s="142" t="s">
        <v>1</v>
      </c>
      <c r="B74" s="142"/>
      <c r="C74" s="142"/>
      <c r="D74" s="142"/>
      <c r="E74" s="142"/>
      <c r="F74" s="118" t="s">
        <v>2</v>
      </c>
      <c r="G74" s="118"/>
      <c r="H74" s="118"/>
      <c r="I74" s="118"/>
      <c r="J74" s="118"/>
    </row>
    <row r="75" spans="1:10" ht="19.5" customHeight="1">
      <c r="A75" s="119" t="s">
        <v>106</v>
      </c>
      <c r="B75" s="119"/>
      <c r="C75" s="119"/>
      <c r="D75" s="119"/>
      <c r="E75" s="119"/>
      <c r="F75" s="119"/>
      <c r="G75" s="119"/>
      <c r="H75" s="119"/>
      <c r="I75" s="119"/>
      <c r="J75" s="119"/>
    </row>
    <row r="76" spans="1:10" ht="16.5" customHeight="1">
      <c r="A76" s="116" t="s">
        <v>284</v>
      </c>
      <c r="B76" s="116"/>
      <c r="C76" s="116"/>
      <c r="D76" s="116"/>
      <c r="E76" s="116"/>
      <c r="F76" s="116"/>
      <c r="G76" s="116"/>
      <c r="H76" s="116"/>
      <c r="I76" s="116"/>
      <c r="J76" s="116"/>
    </row>
    <row r="77" spans="1:10" ht="25.5" customHeight="1">
      <c r="A77" s="116" t="s">
        <v>285</v>
      </c>
      <c r="B77" s="116"/>
      <c r="C77" s="116"/>
      <c r="D77" s="116"/>
      <c r="E77" s="116"/>
      <c r="F77" s="117" t="s">
        <v>286</v>
      </c>
      <c r="G77" s="117"/>
      <c r="H77" s="117"/>
      <c r="I77" s="117"/>
      <c r="J77" s="117"/>
    </row>
  </sheetData>
  <sheetProtection/>
  <mergeCells count="124">
    <mergeCell ref="B31:G31"/>
    <mergeCell ref="B32:G32"/>
    <mergeCell ref="B33:G33"/>
    <mergeCell ref="I31:J31"/>
    <mergeCell ref="I32:J32"/>
    <mergeCell ref="I33:J33"/>
    <mergeCell ref="A24:A32"/>
    <mergeCell ref="A75:E75"/>
    <mergeCell ref="A76:E76"/>
    <mergeCell ref="A77:E77"/>
    <mergeCell ref="F74:J74"/>
    <mergeCell ref="F75:J75"/>
    <mergeCell ref="F76:J76"/>
    <mergeCell ref="F77:J77"/>
    <mergeCell ref="D16:J16"/>
    <mergeCell ref="C17:H17"/>
    <mergeCell ref="B18:F18"/>
    <mergeCell ref="G18:H18"/>
    <mergeCell ref="I18:J18"/>
    <mergeCell ref="A74:E74"/>
    <mergeCell ref="B65:G65"/>
    <mergeCell ref="B64:G64"/>
    <mergeCell ref="B62:G62"/>
    <mergeCell ref="B63:G63"/>
    <mergeCell ref="A1:J1"/>
    <mergeCell ref="H6:J6"/>
    <mergeCell ref="B15:D15"/>
    <mergeCell ref="C8:J8"/>
    <mergeCell ref="C9:J9"/>
    <mergeCell ref="C10:J10"/>
    <mergeCell ref="A12:J12"/>
    <mergeCell ref="C14:J14"/>
    <mergeCell ref="E15:J15"/>
    <mergeCell ref="A2:J2"/>
    <mergeCell ref="B61:G61"/>
    <mergeCell ref="B43:G43"/>
    <mergeCell ref="B46:G46"/>
    <mergeCell ref="B60:G60"/>
    <mergeCell ref="B59:G59"/>
    <mergeCell ref="I21:J21"/>
    <mergeCell ref="I22:J22"/>
    <mergeCell ref="I23:J23"/>
    <mergeCell ref="B40:G40"/>
    <mergeCell ref="B39:G39"/>
    <mergeCell ref="I67:J67"/>
    <mergeCell ref="B67:H67"/>
    <mergeCell ref="B55:G55"/>
    <mergeCell ref="B56:G56"/>
    <mergeCell ref="B58:G58"/>
    <mergeCell ref="B53:G53"/>
    <mergeCell ref="I63:J63"/>
    <mergeCell ref="I64:J64"/>
    <mergeCell ref="I65:J65"/>
    <mergeCell ref="I66:J66"/>
    <mergeCell ref="A4:J4"/>
    <mergeCell ref="B35:G35"/>
    <mergeCell ref="B36:G36"/>
    <mergeCell ref="B37:G37"/>
    <mergeCell ref="I3:J3"/>
    <mergeCell ref="B27:G27"/>
    <mergeCell ref="B28:G28"/>
    <mergeCell ref="B34:G34"/>
    <mergeCell ref="B21:G21"/>
    <mergeCell ref="A5:J5"/>
    <mergeCell ref="B44:G44"/>
    <mergeCell ref="B45:G45"/>
    <mergeCell ref="B72:J72"/>
    <mergeCell ref="B71:J71"/>
    <mergeCell ref="B42:G42"/>
    <mergeCell ref="B66:H66"/>
    <mergeCell ref="B57:G57"/>
    <mergeCell ref="B54:G54"/>
    <mergeCell ref="B48:G48"/>
    <mergeCell ref="I45:J45"/>
    <mergeCell ref="B30:G30"/>
    <mergeCell ref="B23:G23"/>
    <mergeCell ref="B24:G24"/>
    <mergeCell ref="B70:J70"/>
    <mergeCell ref="A69:G69"/>
    <mergeCell ref="A68:G68"/>
    <mergeCell ref="B51:G51"/>
    <mergeCell ref="B52:G52"/>
    <mergeCell ref="B49:G49"/>
    <mergeCell ref="B50:G50"/>
    <mergeCell ref="B22:G22"/>
    <mergeCell ref="B41:G41"/>
    <mergeCell ref="B47:G47"/>
    <mergeCell ref="B25:G25"/>
    <mergeCell ref="B26:G26"/>
    <mergeCell ref="B29:G29"/>
    <mergeCell ref="B38:G38"/>
    <mergeCell ref="I27:J27"/>
    <mergeCell ref="I28:J28"/>
    <mergeCell ref="I29:J29"/>
    <mergeCell ref="I30:J30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55:J55"/>
    <mergeCell ref="I56:J56"/>
    <mergeCell ref="I57:J57"/>
    <mergeCell ref="I46:J46"/>
    <mergeCell ref="I47:J47"/>
    <mergeCell ref="I48:J48"/>
    <mergeCell ref="I49:J49"/>
    <mergeCell ref="I50:J50"/>
    <mergeCell ref="I51:J51"/>
    <mergeCell ref="I62:J62"/>
    <mergeCell ref="I24:J26"/>
    <mergeCell ref="I58:J58"/>
    <mergeCell ref="I59:J59"/>
    <mergeCell ref="I60:J60"/>
    <mergeCell ref="I61:J61"/>
    <mergeCell ref="I52:J52"/>
    <mergeCell ref="I53:J53"/>
    <mergeCell ref="I54:J54"/>
  </mergeCells>
  <printOptions/>
  <pageMargins left="0.5905511811023623" right="0.3937007874015748" top="0.8020833333333334" bottom="0.75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110" zoomScaleSheetLayoutView="100" zoomScalePageLayoutView="110" workbookViewId="0" topLeftCell="A13">
      <selection activeCell="C15" sqref="C15"/>
    </sheetView>
  </sheetViews>
  <sheetFormatPr defaultColWidth="9.00390625" defaultRowHeight="12.75"/>
  <cols>
    <col min="1" max="1" width="27.75390625" style="35" customWidth="1"/>
    <col min="2" max="2" width="32.75390625" style="35" customWidth="1"/>
    <col min="3" max="3" width="33.00390625" style="35" customWidth="1"/>
    <col min="4" max="16384" width="9.125" style="35" customWidth="1"/>
  </cols>
  <sheetData>
    <row r="1" spans="1:5" ht="12.75">
      <c r="A1" s="1"/>
      <c r="B1" s="1"/>
      <c r="C1" s="22" t="s">
        <v>36</v>
      </c>
      <c r="D1" s="22"/>
      <c r="E1" s="22"/>
    </row>
    <row r="2" spans="1:3" ht="15">
      <c r="A2" s="148" t="s">
        <v>281</v>
      </c>
      <c r="B2" s="148"/>
      <c r="C2" s="148"/>
    </row>
    <row r="3" spans="1:5" ht="3.75" customHeight="1">
      <c r="A3" s="113"/>
      <c r="B3" s="113"/>
      <c r="C3" s="113"/>
      <c r="D3" s="113"/>
      <c r="E3" s="113"/>
    </row>
    <row r="4" spans="1:5" ht="22.5" customHeight="1">
      <c r="A4" s="113" t="s">
        <v>131</v>
      </c>
      <c r="B4" s="113"/>
      <c r="C4" s="113"/>
      <c r="D4" s="178"/>
      <c r="E4" s="178"/>
    </row>
    <row r="5" spans="1:5" ht="8.25" customHeight="1">
      <c r="A5" s="12"/>
      <c r="B5" s="12"/>
      <c r="C5" s="12"/>
      <c r="D5" s="41"/>
      <c r="E5" s="41"/>
    </row>
    <row r="6" spans="1:9" ht="17.25" customHeight="1">
      <c r="A6" s="141" t="str">
        <f>'Прил.1'!B5</f>
        <v>Универсальный фрезерный станок с ЧПУ DMU 50 ecoline, Россия</v>
      </c>
      <c r="B6" s="158"/>
      <c r="C6" s="158"/>
      <c r="D6" s="20"/>
      <c r="E6" s="20"/>
      <c r="F6" s="20"/>
      <c r="G6" s="20"/>
      <c r="H6" s="20"/>
      <c r="I6" s="20"/>
    </row>
    <row r="7" spans="1:9" ht="14.25" customHeight="1">
      <c r="A7" s="44"/>
      <c r="B7" s="43"/>
      <c r="C7" s="178"/>
      <c r="D7" s="178"/>
      <c r="E7" s="20"/>
      <c r="F7" s="20"/>
      <c r="G7" s="20"/>
      <c r="H7" s="20"/>
      <c r="I7" s="20"/>
    </row>
    <row r="8" spans="1:5" ht="16.5" customHeight="1">
      <c r="A8" s="12"/>
      <c r="B8" s="12"/>
      <c r="C8" s="12"/>
      <c r="D8" s="28"/>
      <c r="E8" s="28"/>
    </row>
    <row r="9" spans="1:5" ht="29.25" customHeight="1">
      <c r="A9" s="4" t="s">
        <v>49</v>
      </c>
      <c r="B9" s="4" t="s">
        <v>50</v>
      </c>
      <c r="C9" s="4" t="s">
        <v>51</v>
      </c>
      <c r="D9" s="34"/>
      <c r="E9" s="34"/>
    </row>
    <row r="10" spans="1:3" ht="19.5" customHeight="1">
      <c r="A10" s="179" t="s">
        <v>91</v>
      </c>
      <c r="B10" s="179" t="s">
        <v>57</v>
      </c>
      <c r="C10" s="42" t="s">
        <v>52</v>
      </c>
    </row>
    <row r="11" spans="1:3" ht="57.75" customHeight="1">
      <c r="A11" s="180"/>
      <c r="B11" s="180"/>
      <c r="C11" s="42" t="s">
        <v>58</v>
      </c>
    </row>
    <row r="12" spans="1:3" ht="65.25" customHeight="1">
      <c r="A12" s="42" t="s">
        <v>92</v>
      </c>
      <c r="B12" s="42" t="s">
        <v>57</v>
      </c>
      <c r="C12" s="42" t="s">
        <v>93</v>
      </c>
    </row>
    <row r="13" spans="1:3" ht="63" customHeight="1">
      <c r="A13" s="42" t="s">
        <v>53</v>
      </c>
      <c r="B13" s="42" t="s">
        <v>83</v>
      </c>
      <c r="C13" s="42" t="s">
        <v>59</v>
      </c>
    </row>
    <row r="14" spans="1:3" ht="59.25" customHeight="1">
      <c r="A14" s="42" t="s">
        <v>54</v>
      </c>
      <c r="B14" s="42" t="s">
        <v>55</v>
      </c>
      <c r="C14" s="42" t="s">
        <v>111</v>
      </c>
    </row>
    <row r="15" spans="1:3" ht="103.5" customHeight="1">
      <c r="A15" s="42" t="s">
        <v>94</v>
      </c>
      <c r="B15" s="42" t="s">
        <v>95</v>
      </c>
      <c r="C15" s="42" t="s">
        <v>56</v>
      </c>
    </row>
    <row r="17" spans="1:5" ht="22.5" customHeight="1">
      <c r="A17" s="2" t="s">
        <v>1</v>
      </c>
      <c r="B17" s="2"/>
      <c r="C17" s="10" t="s">
        <v>2</v>
      </c>
      <c r="D17" s="10"/>
      <c r="E17" s="1"/>
    </row>
    <row r="18" spans="1:5" ht="51.75" customHeight="1">
      <c r="A18" s="114" t="s">
        <v>108</v>
      </c>
      <c r="B18" s="114"/>
      <c r="C18" s="114"/>
      <c r="D18" s="114"/>
      <c r="E18" s="114"/>
    </row>
    <row r="19" ht="7.5" customHeight="1"/>
    <row r="20" spans="1:3" ht="16.5" customHeight="1">
      <c r="A20" s="177" t="s">
        <v>107</v>
      </c>
      <c r="B20" s="177"/>
      <c r="C20" s="25"/>
    </row>
    <row r="24" ht="12.75">
      <c r="C24" s="1"/>
    </row>
  </sheetData>
  <sheetProtection/>
  <mergeCells count="11">
    <mergeCell ref="C7:D7"/>
    <mergeCell ref="A20:B20"/>
    <mergeCell ref="C18:E18"/>
    <mergeCell ref="A2:C2"/>
    <mergeCell ref="A6:C6"/>
    <mergeCell ref="A4:C4"/>
    <mergeCell ref="A3:E3"/>
    <mergeCell ref="D4:E4"/>
    <mergeCell ref="A18:B18"/>
    <mergeCell ref="A10:A11"/>
    <mergeCell ref="B10:B11"/>
  </mergeCells>
  <printOptions/>
  <pageMargins left="0.45454545454545453" right="0.4166666666666667" top="0.7480314960629921" bottom="0.7480314960629921" header="0.31496062992125984" footer="0.31496062992125984"/>
  <pageSetup horizontalDpi="600" verticalDpi="600" orientation="portrait" paperSize="9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Layout" workbookViewId="0" topLeftCell="A1">
      <selection activeCell="D59" sqref="D59:F59"/>
    </sheetView>
  </sheetViews>
  <sheetFormatPr defaultColWidth="12.875" defaultRowHeight="12.75"/>
  <cols>
    <col min="1" max="1" width="4.25390625" style="64" customWidth="1"/>
    <col min="2" max="2" width="18.25390625" style="64" customWidth="1"/>
    <col min="3" max="3" width="23.125" style="64" customWidth="1"/>
    <col min="4" max="4" width="21.00390625" style="64" customWidth="1"/>
    <col min="5" max="5" width="12.25390625" style="64" customWidth="1"/>
    <col min="6" max="6" width="10.25390625" style="64" customWidth="1"/>
    <col min="7" max="16384" width="12.875" style="64" customWidth="1"/>
  </cols>
  <sheetData>
    <row r="1" spans="4:6" ht="14.25">
      <c r="D1" s="84"/>
      <c r="E1" s="84"/>
      <c r="F1" s="84" t="s">
        <v>37</v>
      </c>
    </row>
    <row r="2" spans="3:6" ht="12.75">
      <c r="C2" s="65" t="s">
        <v>3</v>
      </c>
      <c r="D2" s="91"/>
      <c r="E2" s="91" t="s">
        <v>16</v>
      </c>
      <c r="F2" s="93"/>
    </row>
    <row r="3" spans="4:6" ht="19.5" customHeight="1">
      <c r="D3" s="65"/>
      <c r="E3" s="67"/>
      <c r="F3" s="65" t="s">
        <v>134</v>
      </c>
    </row>
    <row r="4" spans="1:6" ht="12.75">
      <c r="A4" s="157" t="s">
        <v>144</v>
      </c>
      <c r="B4" s="157"/>
      <c r="C4" s="157"/>
      <c r="D4" s="157"/>
      <c r="E4" s="157"/>
      <c r="F4" s="157"/>
    </row>
    <row r="5" spans="1:6" ht="12.75">
      <c r="A5" s="157" t="str">
        <f>'Прил.6'!A6</f>
        <v>Универсальный фрезерный станок с ЧПУ DMU 50 ecoline, Россия</v>
      </c>
      <c r="B5" s="157"/>
      <c r="C5" s="157"/>
      <c r="D5" s="157"/>
      <c r="E5" s="157"/>
      <c r="F5" s="157"/>
    </row>
    <row r="6" spans="1:6" ht="12.75">
      <c r="A6" s="68"/>
      <c r="B6" s="68"/>
      <c r="C6" s="68"/>
      <c r="D6" s="69" t="s">
        <v>26</v>
      </c>
      <c r="E6" s="182"/>
      <c r="F6" s="182"/>
    </row>
    <row r="7" spans="1:6" ht="12.75">
      <c r="A7" s="68"/>
      <c r="B7" s="68"/>
      <c r="C7" s="68"/>
      <c r="D7" s="68"/>
      <c r="E7" s="68"/>
      <c r="F7" s="68"/>
    </row>
    <row r="8" spans="1:6" ht="12.75">
      <c r="A8" s="118" t="s">
        <v>17</v>
      </c>
      <c r="B8" s="118"/>
      <c r="C8" s="106"/>
      <c r="D8" s="106"/>
      <c r="E8" s="106"/>
      <c r="F8" s="106"/>
    </row>
    <row r="9" spans="1:6" ht="12.75" customHeight="1">
      <c r="A9" s="118" t="s">
        <v>18</v>
      </c>
      <c r="B9" s="118"/>
      <c r="C9" s="106" t="s">
        <v>133</v>
      </c>
      <c r="D9" s="106"/>
      <c r="E9" s="106"/>
      <c r="F9" s="106"/>
    </row>
    <row r="10" spans="1:6" ht="12.75" customHeight="1">
      <c r="A10" s="118" t="s">
        <v>132</v>
      </c>
      <c r="B10" s="118"/>
      <c r="C10" s="106" t="s">
        <v>130</v>
      </c>
      <c r="D10" s="106"/>
      <c r="E10" s="106"/>
      <c r="F10" s="106"/>
    </row>
    <row r="11" spans="1:6" ht="12.75">
      <c r="A11" s="68"/>
      <c r="B11" s="68"/>
      <c r="C11" s="68"/>
      <c r="D11" s="68"/>
      <c r="E11" s="68"/>
      <c r="F11" s="68"/>
    </row>
    <row r="12" spans="1:6" ht="12.75">
      <c r="A12" s="71" t="s">
        <v>20</v>
      </c>
      <c r="B12" s="71"/>
      <c r="C12" s="71"/>
      <c r="D12" s="85"/>
      <c r="E12" s="94" t="s">
        <v>16</v>
      </c>
      <c r="F12" s="93"/>
    </row>
    <row r="13" spans="1:6" ht="8.25" customHeight="1">
      <c r="A13" s="67"/>
      <c r="B13" s="23"/>
      <c r="C13" s="23"/>
      <c r="D13" s="52"/>
      <c r="E13" s="52"/>
      <c r="F13" s="52"/>
    </row>
    <row r="14" spans="1:6" ht="12.75">
      <c r="A14" s="72" t="s">
        <v>6</v>
      </c>
      <c r="B14" s="168" t="s">
        <v>39</v>
      </c>
      <c r="C14" s="168"/>
      <c r="D14" s="183"/>
      <c r="E14" s="183"/>
      <c r="F14" s="95" t="s">
        <v>41</v>
      </c>
    </row>
    <row r="15" spans="1:6" ht="12.75">
      <c r="A15" s="72"/>
      <c r="B15" s="50"/>
      <c r="C15" s="50"/>
      <c r="D15" s="76"/>
      <c r="E15" s="76"/>
      <c r="F15" s="95"/>
    </row>
    <row r="16" spans="1:6" ht="12.75">
      <c r="A16" s="72"/>
      <c r="B16" s="50"/>
      <c r="C16" s="50"/>
      <c r="D16" s="76"/>
      <c r="E16" s="76"/>
      <c r="F16" s="95"/>
    </row>
    <row r="17" spans="1:6" ht="25.5">
      <c r="A17" s="4" t="s">
        <v>0</v>
      </c>
      <c r="B17" s="146" t="s">
        <v>15</v>
      </c>
      <c r="C17" s="166"/>
      <c r="D17" s="166"/>
      <c r="E17" s="146" t="s">
        <v>145</v>
      </c>
      <c r="F17" s="147"/>
    </row>
    <row r="18" spans="1:6" ht="18" customHeight="1">
      <c r="A18" s="53" t="s">
        <v>27</v>
      </c>
      <c r="B18" s="105" t="s">
        <v>12</v>
      </c>
      <c r="C18" s="106"/>
      <c r="D18" s="106"/>
      <c r="E18" s="146"/>
      <c r="F18" s="147"/>
    </row>
    <row r="19" spans="1:6" ht="39" customHeight="1">
      <c r="A19" s="54" t="s">
        <v>10</v>
      </c>
      <c r="B19" s="102" t="str">
        <f>'Прил.1'!B58</f>
        <v>Пусконаладочные работы, ввод Оборудования в эксплуатацию (Проводят ___ чел. Продавца в течение ____ дней). Стоимость одного нормодня - </v>
      </c>
      <c r="C19" s="103"/>
      <c r="D19" s="103"/>
      <c r="E19" s="184"/>
      <c r="F19" s="185"/>
    </row>
    <row r="20" spans="1:6" ht="40.5" customHeight="1">
      <c r="A20" s="54" t="s">
        <v>11</v>
      </c>
      <c r="B20" s="102" t="str">
        <f>'Прил.1'!B59</f>
        <v>Инструктаж (Проводят ____ чел. Продавца для ___ чел. Покупателя в течение ____ дней). Стоимость одного нормодня - </v>
      </c>
      <c r="C20" s="103"/>
      <c r="D20" s="103"/>
      <c r="E20" s="184"/>
      <c r="F20" s="185"/>
    </row>
    <row r="21" spans="1:6" ht="12.75">
      <c r="A21" s="53"/>
      <c r="B21" s="105" t="s">
        <v>146</v>
      </c>
      <c r="C21" s="106"/>
      <c r="D21" s="106"/>
      <c r="E21" s="184"/>
      <c r="F21" s="185"/>
    </row>
    <row r="22" spans="1:6" ht="15" customHeight="1">
      <c r="A22" s="105" t="s">
        <v>147</v>
      </c>
      <c r="B22" s="106"/>
      <c r="C22" s="107"/>
      <c r="D22" s="11">
        <v>0.18</v>
      </c>
      <c r="E22" s="184"/>
      <c r="F22" s="185"/>
    </row>
    <row r="23" spans="1:6" ht="12.75">
      <c r="A23" s="105" t="s">
        <v>148</v>
      </c>
      <c r="B23" s="106"/>
      <c r="C23" s="106"/>
      <c r="D23" s="106"/>
      <c r="E23" s="184"/>
      <c r="F23" s="185"/>
    </row>
    <row r="24" spans="1:6" ht="19.5" customHeight="1">
      <c r="A24" s="53" t="s">
        <v>13</v>
      </c>
      <c r="B24" s="159" t="s">
        <v>149</v>
      </c>
      <c r="C24" s="160"/>
      <c r="D24" s="160"/>
      <c r="E24" s="160"/>
      <c r="F24" s="161"/>
    </row>
    <row r="25" spans="1:6" ht="12.75">
      <c r="A25" s="56" t="s">
        <v>125</v>
      </c>
      <c r="B25" s="102" t="s">
        <v>150</v>
      </c>
      <c r="C25" s="103"/>
      <c r="D25" s="103"/>
      <c r="E25" s="103"/>
      <c r="F25" s="104"/>
    </row>
    <row r="26" ht="9" customHeight="1"/>
    <row r="27" spans="1:6" ht="15">
      <c r="A27" s="207" t="s">
        <v>151</v>
      </c>
      <c r="B27" s="207"/>
      <c r="C27" s="207"/>
      <c r="D27" s="207"/>
      <c r="E27" s="207"/>
      <c r="F27" s="207"/>
    </row>
    <row r="28" spans="1:6" ht="13.5" customHeight="1">
      <c r="A28" s="186" t="s">
        <v>42</v>
      </c>
      <c r="B28" s="186"/>
      <c r="C28" s="186"/>
      <c r="D28" s="186"/>
      <c r="E28" s="186"/>
      <c r="F28" s="186"/>
    </row>
    <row r="29" spans="1:6" ht="15.75" customHeight="1">
      <c r="A29" s="187"/>
      <c r="B29" s="187"/>
      <c r="C29" s="187"/>
      <c r="D29" s="187"/>
      <c r="E29" s="187"/>
      <c r="F29" s="187"/>
    </row>
    <row r="30" spans="1:6" ht="15" customHeight="1">
      <c r="A30" s="187"/>
      <c r="B30" s="187"/>
      <c r="C30" s="187"/>
      <c r="D30" s="187"/>
      <c r="E30" s="187"/>
      <c r="F30" s="187"/>
    </row>
    <row r="31" spans="1:6" ht="9" customHeight="1">
      <c r="A31" s="96"/>
      <c r="B31" s="96"/>
      <c r="C31" s="96"/>
      <c r="D31" s="96"/>
      <c r="E31" s="96"/>
      <c r="F31" s="96"/>
    </row>
    <row r="32" spans="1:6" ht="26.25" customHeight="1">
      <c r="A32" s="72" t="s">
        <v>6</v>
      </c>
      <c r="B32" s="168" t="s">
        <v>109</v>
      </c>
      <c r="C32" s="168"/>
      <c r="D32" s="168"/>
      <c r="E32" s="168"/>
      <c r="F32" s="168"/>
    </row>
    <row r="33" spans="1:6" ht="17.25" customHeight="1">
      <c r="A33" s="73"/>
      <c r="B33" s="73" t="s">
        <v>22</v>
      </c>
      <c r="C33" s="174" t="str">
        <f>A5</f>
        <v>Универсальный фрезерный станок с ЧПУ DMU 50 ecoline, Россия</v>
      </c>
      <c r="D33" s="174"/>
      <c r="E33" s="174"/>
      <c r="F33" s="174"/>
    </row>
    <row r="34" spans="1:6" ht="14.25" customHeight="1">
      <c r="A34" s="73"/>
      <c r="B34" s="73" t="s">
        <v>28</v>
      </c>
      <c r="C34" s="174"/>
      <c r="D34" s="174"/>
      <c r="E34" s="174"/>
      <c r="F34" s="174"/>
    </row>
    <row r="35" spans="1:6" ht="15.75" customHeight="1">
      <c r="A35" s="73"/>
      <c r="B35" s="73" t="s">
        <v>38</v>
      </c>
      <c r="C35" s="174">
        <v>2016</v>
      </c>
      <c r="D35" s="174"/>
      <c r="E35" s="174"/>
      <c r="F35" s="174"/>
    </row>
    <row r="37" ht="6.75" customHeight="1"/>
    <row r="38" spans="1:6" ht="38.25">
      <c r="A38" s="143" t="s">
        <v>49</v>
      </c>
      <c r="B38" s="143"/>
      <c r="C38" s="49" t="s">
        <v>50</v>
      </c>
      <c r="D38" s="49" t="s">
        <v>51</v>
      </c>
      <c r="E38" s="4" t="s">
        <v>152</v>
      </c>
      <c r="F38" s="57" t="s">
        <v>153</v>
      </c>
    </row>
    <row r="39" spans="1:6" ht="15.75" customHeight="1">
      <c r="A39" s="137" t="s">
        <v>91</v>
      </c>
      <c r="B39" s="137"/>
      <c r="C39" s="137" t="s">
        <v>57</v>
      </c>
      <c r="D39" s="42" t="s">
        <v>52</v>
      </c>
      <c r="E39" s="79"/>
      <c r="F39" s="79"/>
    </row>
    <row r="40" spans="1:6" ht="68.25" customHeight="1">
      <c r="A40" s="137"/>
      <c r="B40" s="137"/>
      <c r="C40" s="137"/>
      <c r="D40" s="42" t="s">
        <v>58</v>
      </c>
      <c r="E40" s="79"/>
      <c r="F40" s="79"/>
    </row>
    <row r="41" spans="1:6" ht="80.25" customHeight="1">
      <c r="A41" s="189" t="s">
        <v>92</v>
      </c>
      <c r="B41" s="190"/>
      <c r="C41" s="42" t="s">
        <v>57</v>
      </c>
      <c r="D41" s="42" t="s">
        <v>93</v>
      </c>
      <c r="E41" s="79"/>
      <c r="F41" s="79"/>
    </row>
    <row r="42" spans="1:6" ht="78" customHeight="1">
      <c r="A42" s="102" t="s">
        <v>53</v>
      </c>
      <c r="B42" s="104"/>
      <c r="C42" s="42" t="s">
        <v>83</v>
      </c>
      <c r="D42" s="42" t="s">
        <v>59</v>
      </c>
      <c r="E42" s="79"/>
      <c r="F42" s="79"/>
    </row>
    <row r="43" spans="1:6" ht="58.5" customHeight="1">
      <c r="A43" s="102" t="s">
        <v>54</v>
      </c>
      <c r="B43" s="104"/>
      <c r="C43" s="42" t="s">
        <v>55</v>
      </c>
      <c r="D43" s="42" t="s">
        <v>111</v>
      </c>
      <c r="E43" s="79"/>
      <c r="F43" s="79"/>
    </row>
    <row r="44" spans="1:6" ht="119.25" customHeight="1">
      <c r="A44" s="137" t="s">
        <v>94</v>
      </c>
      <c r="B44" s="137"/>
      <c r="C44" s="42" t="s">
        <v>95</v>
      </c>
      <c r="D44" s="42" t="s">
        <v>56</v>
      </c>
      <c r="E44" s="79"/>
      <c r="F44" s="79"/>
    </row>
    <row r="45" ht="9.75" customHeight="1"/>
    <row r="46" spans="1:6" ht="12.75">
      <c r="A46" s="188" t="s">
        <v>29</v>
      </c>
      <c r="B46" s="188"/>
      <c r="C46" s="188"/>
      <c r="D46" s="188"/>
      <c r="E46" s="188"/>
      <c r="F46" s="188"/>
    </row>
    <row r="47" spans="1:6" ht="12.75">
      <c r="A47" s="67"/>
      <c r="B47" s="23"/>
      <c r="C47" s="23"/>
      <c r="D47" s="23"/>
      <c r="E47" s="23"/>
      <c r="F47" s="23"/>
    </row>
    <row r="48" spans="1:6" ht="33.75" customHeight="1">
      <c r="A48" s="188" t="s">
        <v>294</v>
      </c>
      <c r="B48" s="188"/>
      <c r="C48" s="188"/>
      <c r="D48" s="188"/>
      <c r="E48" s="188"/>
      <c r="F48" s="188"/>
    </row>
    <row r="49" spans="1:6" ht="10.5" customHeight="1">
      <c r="A49" s="67"/>
      <c r="B49" s="23"/>
      <c r="C49" s="23"/>
      <c r="D49" s="23"/>
      <c r="E49" s="23"/>
      <c r="F49" s="23"/>
    </row>
    <row r="50" spans="1:6" ht="31.5" customHeight="1">
      <c r="A50" s="188" t="s">
        <v>164</v>
      </c>
      <c r="B50" s="188"/>
      <c r="C50" s="188"/>
      <c r="D50" s="188"/>
      <c r="E50" s="188"/>
      <c r="F50" s="188"/>
    </row>
    <row r="51" spans="1:6" ht="12.75">
      <c r="A51" s="86"/>
      <c r="B51" s="86"/>
      <c r="C51" s="86"/>
      <c r="D51" s="86"/>
      <c r="E51" s="86"/>
      <c r="F51" s="86"/>
    </row>
    <row r="52" spans="1:6" ht="31.5" customHeight="1">
      <c r="A52" s="188" t="s">
        <v>154</v>
      </c>
      <c r="B52" s="188"/>
      <c r="C52" s="188"/>
      <c r="D52" s="188"/>
      <c r="E52" s="188"/>
      <c r="F52" s="188"/>
    </row>
    <row r="53" spans="1:6" ht="12.75">
      <c r="A53" s="67"/>
      <c r="B53" s="23"/>
      <c r="C53" s="23"/>
      <c r="D53" s="23"/>
      <c r="E53" s="23"/>
      <c r="F53" s="23"/>
    </row>
    <row r="54" spans="1:6" ht="34.5" customHeight="1">
      <c r="A54" s="188" t="s">
        <v>155</v>
      </c>
      <c r="B54" s="188"/>
      <c r="C54" s="188"/>
      <c r="D54" s="188"/>
      <c r="E54" s="188"/>
      <c r="F54" s="188"/>
    </row>
    <row r="55" spans="1:6" ht="12.75">
      <c r="A55" s="67"/>
      <c r="B55" s="23"/>
      <c r="C55" s="23"/>
      <c r="D55" s="23"/>
      <c r="E55" s="23"/>
      <c r="F55" s="23"/>
    </row>
    <row r="56" spans="1:6" ht="12.75">
      <c r="A56" s="114" t="s">
        <v>156</v>
      </c>
      <c r="B56" s="114"/>
      <c r="C56" s="114"/>
      <c r="D56" s="114"/>
      <c r="E56" s="114"/>
      <c r="F56" s="114"/>
    </row>
    <row r="58" spans="1:6" ht="21.75" customHeight="1">
      <c r="A58" s="142" t="s">
        <v>1</v>
      </c>
      <c r="B58" s="142"/>
      <c r="C58" s="142"/>
      <c r="D58" s="118" t="s">
        <v>2</v>
      </c>
      <c r="E58" s="118"/>
      <c r="F58" s="118"/>
    </row>
    <row r="59" spans="1:6" ht="21.75" customHeight="1">
      <c r="A59" s="114" t="s">
        <v>106</v>
      </c>
      <c r="B59" s="114"/>
      <c r="C59" s="114"/>
      <c r="D59" s="114"/>
      <c r="E59" s="114"/>
      <c r="F59" s="114"/>
    </row>
    <row r="60" spans="1:6" ht="21.75" customHeight="1">
      <c r="A60" s="117" t="s">
        <v>284</v>
      </c>
      <c r="B60" s="117"/>
      <c r="C60" s="117"/>
      <c r="D60" s="181"/>
      <c r="E60" s="181"/>
      <c r="F60" s="181"/>
    </row>
    <row r="61" spans="1:6" ht="21.75" customHeight="1">
      <c r="A61" s="117" t="s">
        <v>295</v>
      </c>
      <c r="B61" s="117"/>
      <c r="C61" s="117"/>
      <c r="D61" s="117" t="s">
        <v>296</v>
      </c>
      <c r="E61" s="117"/>
      <c r="F61" s="117"/>
    </row>
  </sheetData>
  <sheetProtection/>
  <mergeCells count="57">
    <mergeCell ref="A56:F56"/>
    <mergeCell ref="A59:C59"/>
    <mergeCell ref="D59:F59"/>
    <mergeCell ref="A41:B41"/>
    <mergeCell ref="A42:B42"/>
    <mergeCell ref="A43:B43"/>
    <mergeCell ref="A44:B44"/>
    <mergeCell ref="A46:F46"/>
    <mergeCell ref="A58:C58"/>
    <mergeCell ref="A48:F48"/>
    <mergeCell ref="A50:F50"/>
    <mergeCell ref="A52:F52"/>
    <mergeCell ref="A54:F54"/>
    <mergeCell ref="C33:F33"/>
    <mergeCell ref="C34:F34"/>
    <mergeCell ref="C35:F35"/>
    <mergeCell ref="A38:B38"/>
    <mergeCell ref="A39:B40"/>
    <mergeCell ref="C39:C40"/>
    <mergeCell ref="A27:F27"/>
    <mergeCell ref="A28:B28"/>
    <mergeCell ref="C28:F28"/>
    <mergeCell ref="A29:F29"/>
    <mergeCell ref="A30:F30"/>
    <mergeCell ref="B32:F32"/>
    <mergeCell ref="B20:D20"/>
    <mergeCell ref="B21:D21"/>
    <mergeCell ref="A22:C22"/>
    <mergeCell ref="A23:D23"/>
    <mergeCell ref="B24:F24"/>
    <mergeCell ref="B25:F25"/>
    <mergeCell ref="E22:F22"/>
    <mergeCell ref="E23:F23"/>
    <mergeCell ref="E20:F20"/>
    <mergeCell ref="E21:F21"/>
    <mergeCell ref="B17:D17"/>
    <mergeCell ref="B18:D18"/>
    <mergeCell ref="B19:D19"/>
    <mergeCell ref="E19:F19"/>
    <mergeCell ref="E17:F17"/>
    <mergeCell ref="E18:F18"/>
    <mergeCell ref="C10:F10"/>
    <mergeCell ref="A8:B8"/>
    <mergeCell ref="A9:B9"/>
    <mergeCell ref="A10:B10"/>
    <mergeCell ref="B14:C14"/>
    <mergeCell ref="D14:E14"/>
    <mergeCell ref="A60:C60"/>
    <mergeCell ref="A61:C61"/>
    <mergeCell ref="D58:F58"/>
    <mergeCell ref="D60:F60"/>
    <mergeCell ref="D61:F61"/>
    <mergeCell ref="A4:F4"/>
    <mergeCell ref="A5:F5"/>
    <mergeCell ref="E6:F6"/>
    <mergeCell ref="C8:F8"/>
    <mergeCell ref="C9:F9"/>
  </mergeCells>
  <printOptions/>
  <pageMargins left="0.7" right="0.7" top="0.75" bottom="0.94166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LobanovaEVl</cp:lastModifiedBy>
  <cp:lastPrinted>2016-02-09T05:03:40Z</cp:lastPrinted>
  <dcterms:created xsi:type="dcterms:W3CDTF">2013-12-17T10:37:23Z</dcterms:created>
  <dcterms:modified xsi:type="dcterms:W3CDTF">2016-02-16T13:53:06Z</dcterms:modified>
  <cp:category/>
  <cp:version/>
  <cp:contentType/>
  <cp:contentStatus/>
</cp:coreProperties>
</file>