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80" tabRatio="696" activeTab="6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</sheets>
  <definedNames>
    <definedName name="_GoBack" localSheetId="0">'Прил.1'!$A$28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<sst xmlns="http://schemas.openxmlformats.org/spreadsheetml/2006/main" count="299" uniqueCount="203">
  <si>
    <t>№ п/п</t>
  </si>
  <si>
    <t>От Покупателя:</t>
  </si>
  <si>
    <t>От Продавца:</t>
  </si>
  <si>
    <t>2</t>
  </si>
  <si>
    <t>2.1.</t>
  </si>
  <si>
    <t>2.2.</t>
  </si>
  <si>
    <t>1.</t>
  </si>
  <si>
    <t>Итого Оборудование</t>
  </si>
  <si>
    <t>Итого Базовая комплектация</t>
  </si>
  <si>
    <t>1.1.</t>
  </si>
  <si>
    <t>1.2.</t>
  </si>
  <si>
    <t>Работы и услуги</t>
  </si>
  <si>
    <t>1.3.</t>
  </si>
  <si>
    <t>Кол-во</t>
  </si>
  <si>
    <t>1 шт.</t>
  </si>
  <si>
    <t>ВСЕГО с НДС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</si>
  <si>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</si>
  <si>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</si>
  <si>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</si>
  <si>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</si>
  <si>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</si>
  <si>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</si>
  <si>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</si>
  <si>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</si>
  <si>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</si>
  <si>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</si>
  <si>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</si>
  <si>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</si>
  <si>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</si>
  <si>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</si>
  <si>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</si>
  <si>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1</t>
  </si>
  <si>
    <t>К срокам выполнения Работ Покупатель претензий не имеет</t>
  </si>
  <si>
    <t>место проведения работ:</t>
  </si>
  <si>
    <t>Серийный номер:</t>
  </si>
  <si>
    <t xml:space="preserve">Продавец не имеет замечаний к состоянию рабочего помещения Покупателя 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</si>
  <si>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</si>
  <si>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</si>
  <si>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</si>
  <si>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</si>
  <si>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</si>
  <si>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</si>
  <si>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</si>
  <si>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</si>
  <si>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</si>
  <si>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2.4.1.</t>
  </si>
  <si>
    <t>Стоимость Работ с НДС составляет:</t>
  </si>
  <si>
    <t>Стоимость поставленного оборудования с НДС составляет:</t>
  </si>
  <si>
    <t>Итого стоимость Работ</t>
  </si>
  <si>
    <t>Примечания: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</si>
  <si>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</si>
  <si>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Стоимость услуг по доставке, упаковке и маркировке.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</si>
  <si>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</si>
  <si>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</si>
  <si>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</si>
  <si>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</si>
  <si>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</si>
  <si>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</si>
  <si>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</si>
  <si>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</si>
  <si>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</si>
  <si>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</si>
  <si>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</si>
  <si>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правильность включения и фазировки двигателей в соответствии с технической документацией;</t>
  </si>
  <si>
    <t>Соответствие всем параметрам.</t>
  </si>
  <si>
    <t>Наблюдение во время обкатки.</t>
  </si>
  <si>
    <t>Должно соответствовать действующей технической документации документации</t>
  </si>
  <si>
    <t>ПРОГРАММА ОКОНЧАТЕЛЬНОЙ ПРИЕМКИ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</si>
  <si>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</si>
  <si>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</si>
  <si>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</si>
  <si>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</si>
  <si>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</si>
  <si>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</si>
  <si>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</si>
  <si>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</si>
  <si>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</si>
  <si>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</si>
  <si>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</si>
  <si>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</si>
  <si>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</si>
  <si>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</si>
  <si>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</si>
  <si>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</si>
  <si>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</si>
  <si>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</si>
  <si>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</si>
  <si>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</si>
  <si>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</si>
  <si>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</si>
  <si>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</si>
  <si>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</si>
  <si>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</si>
  <si>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2.3.</t>
  </si>
  <si>
    <t>Требования техники безопасности при эксплуатации и обслуживании машины</t>
  </si>
  <si>
    <t>Общее устройство машины, ознакомление с управлением, назначением и устройством основных систем машины</t>
  </si>
  <si>
    <t>Включение, запуск и выключение машины</t>
  </si>
  <si>
    <t>Описание работы системы</t>
  </si>
  <si>
    <t>Техническое обслуживание машины</t>
  </si>
  <si>
    <t>Точки технического обслуживания машины</t>
  </si>
  <si>
    <t>Подключение машины к электросети и наличие надежного заземления</t>
  </si>
  <si>
    <t>Система смазки машины</t>
  </si>
  <si>
    <t>Гидравлическая система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</si>
  <si>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</si>
  <si>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</si>
  <si>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</si>
  <si>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</si>
  <si>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Ежемесячное техническое обслуживани</t>
  </si>
  <si>
    <t>6.</t>
  </si>
  <si>
    <t>Возможные неисправности и способы их устранения</t>
  </si>
  <si>
    <t>дата подписания</t>
  </si>
  <si>
    <t>Заключение комиссии</t>
  </si>
  <si>
    <t>Дата проведения</t>
  </si>
  <si>
    <t>Стороны не имеют замечаний к нарушению техники безопасности во время проведения монтажных, пусконаладочных работ и окончательной приемки</t>
  </si>
  <si>
    <t>14 рабочих дней</t>
  </si>
  <si>
    <t>Срок исполнения обязательств Продавца</t>
  </si>
  <si>
    <t>НДС</t>
  </si>
  <si>
    <t>/ _____________/</t>
  </si>
  <si>
    <t>Стоимость, Руб</t>
  </si>
  <si>
    <t>/ Б. И. Ефремов /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</si>
  <si>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</si>
  <si>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</si>
  <si>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</si>
  <si>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</si>
  <si>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Выполнение монтажных, пусконаладочных работ, проведение инструктажа и окончательной приемки (с момента уведомления о готовности Покупателя к проведению Работ)</t>
  </si>
  <si>
    <t xml:space="preserve">АО "Марийский машиностроительный завод"                                                                Генеральный директор                                                                                     </t>
  </si>
  <si>
    <t>/ Б. И. Ефремов/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</si>
  <si>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</si>
  <si>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</si>
  <si>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</si>
  <si>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</si>
  <si>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>__________________________/Б. И. Ефремов/</t>
  </si>
  <si>
    <t xml:space="preserve">АО "Марийский машиностроительный завод"                             Генеральный   директор                                      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</si>
  <si>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</si>
  <si>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</si>
  <si>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</si>
  <si>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</si>
  <si>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</si>
  <si>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 xml:space="preserve">К срокам передачи Оборудования и выполнения Работ Покупатель претензий не имеет. </t>
  </si>
  <si>
    <t>Монтажные и пусконаладочные работы, окончательная приемка  проведены  в полном объеме,  предусмотренном технической документацией  в установленные сроки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</si>
  <si>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</si>
  <si>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АО "Марийский машиностроительный завод"                            Генеральный директор</t>
  </si>
  <si>
    <t>Проверяется герметичность системы. Утечки воды  не допускаются.  Соответсвие параметров, комплектации и комплектующих условиям приложений № 1 и № 2 Договора.</t>
  </si>
  <si>
    <t>В стоимость Оборудования включено:</t>
  </si>
  <si>
    <t>1.3.1.</t>
  </si>
  <si>
    <t>2.4.</t>
  </si>
  <si>
    <t>___________________________/ Б.И. Ефремов/</t>
  </si>
  <si>
    <t>В стоимость Работ включено:</t>
  </si>
  <si>
    <t>Итого за Работы</t>
  </si>
  <si>
    <t xml:space="preserve">Стоимость, руб. </t>
  </si>
  <si>
    <t>Командировочные расходы на персонал Продавца.</t>
  </si>
  <si>
    <t>Командировочные расходы на персонала Продавца.</t>
  </si>
  <si>
    <t>1.4.</t>
  </si>
  <si>
    <t>1.4.1.</t>
  </si>
  <si>
    <t>Гидравлический пресс Sicmi PST 200 S</t>
  </si>
  <si>
    <t xml:space="preserve">Усилие прессования </t>
  </si>
  <si>
    <t>Длина хода цилиндра</t>
  </si>
  <si>
    <t>Рабочий стол</t>
  </si>
  <si>
    <t>Верхний стол</t>
  </si>
  <si>
    <t>Расстояние между колоннами</t>
  </si>
  <si>
    <t>Рабочий ход</t>
  </si>
  <si>
    <t>Мощность двигателя</t>
  </si>
  <si>
    <t>Габариты</t>
  </si>
  <si>
    <t>высота</t>
  </si>
  <si>
    <t>200 т.</t>
  </si>
  <si>
    <t>500 мм.</t>
  </si>
  <si>
    <t>1200 х 700 мм.</t>
  </si>
  <si>
    <t>1000 х 500 мм.</t>
  </si>
  <si>
    <t>1250 мм.</t>
  </si>
  <si>
    <t xml:space="preserve">2 мм/сек. </t>
  </si>
  <si>
    <t>20 мм/сек.</t>
  </si>
  <si>
    <t>Быстрый ход</t>
  </si>
  <si>
    <t>расстояние ползун-стол</t>
  </si>
  <si>
    <t>5,5 кВт</t>
  </si>
  <si>
    <t>2450х1500 мм</t>
  </si>
  <si>
    <t>2900 мм</t>
  </si>
  <si>
    <t>Вес</t>
  </si>
  <si>
    <t>5150 кг</t>
  </si>
  <si>
    <r>
      <rPr>
        <b/>
        <sz val="10"/>
        <rFont val="Times New Roman"/>
        <family val="1"/>
      </rPr>
      <t>курс ЦБ EUR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на </t>
    </r>
  </si>
  <si>
    <t>рублей</t>
  </si>
  <si>
    <t>Сумма, EUR</t>
  </si>
  <si>
    <t>Стоимость, EUR</t>
  </si>
  <si>
    <t>рублей.</t>
  </si>
  <si>
    <t xml:space="preserve">курс ЦБ EUR  на </t>
  </si>
  <si>
    <t>150 дней</t>
  </si>
  <si>
    <t>1.1.1</t>
  </si>
  <si>
    <t>Стоимость, Евро</t>
  </si>
  <si>
    <t>Дополнительное оборудование</t>
  </si>
  <si>
    <t>1.2.1.</t>
  </si>
  <si>
    <t>1.2.2.</t>
  </si>
  <si>
    <t xml:space="preserve">Итого Дополнительное оборудование </t>
  </si>
  <si>
    <t>Декомпрессионный клапан</t>
  </si>
  <si>
    <t>Цифровой пульт управления Siemens TouchScreen (с возможностью регулирования размеров, времени прессования и давления)</t>
  </si>
  <si>
    <t>Монтажные  работы, ввод в эксплуатацию (Проводит 1чел. Продавца в течение 3 дней). Стоимость одного нормодня - EUR, НДС включен.</t>
  </si>
  <si>
    <r>
      <t xml:space="preserve">Пусконаладочные работы </t>
    </r>
    <r>
      <rPr>
        <sz val="10"/>
        <rFont val="Arial Cyr"/>
        <family val="0"/>
      </rPr>
      <t>(</t>
    </r>
    <r>
      <rPr>
        <sz val="10"/>
        <rFont val="Times New Roman"/>
        <family val="1"/>
      </rPr>
      <t>Проводит 1 чел. Продавца в течение 3 дней). Стоимость одного нормодня - EUR, НДС включен.</t>
    </r>
  </si>
  <si>
    <t>Инструктаж (Проводит 1чел. Продавца для 3чел. Покупателя в течение 3 дня). Стоимость одного нормодня -  EUR, НДС включен.</t>
  </si>
  <si>
    <t>к Договору № ________________от__________________г.</t>
  </si>
  <si>
    <t>к Договору № ________________от____________________г.</t>
  </si>
  <si>
    <t>Правильность включения и       фазировки двигателей в соответствии с технической документацией;</t>
  </si>
  <si>
    <t>Должно соответствовать        действующей технической документации</t>
  </si>
  <si>
    <t>Проверяется герметичность системы. Утечки воды  не допускаются.       Соответсвие параметров, комплектации и комплектующих условиям приложений 1 и 2 Договора.</t>
  </si>
  <si>
    <t xml:space="preserve">Непосредственным измерением величин параметров, указанных в разделе технических характеристик Приложения      №2 </t>
  </si>
  <si>
    <t>После включения машины проверяется наличие,удобство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</si>
</sst>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1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justify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7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9" fillId="0" borderId="0" xfId="0" applyFont="1" applyAlignment="1">
      <alignment horizontal="left"/>
    </xf>
    <xf numFmtId="4" fontId="3" fillId="0" borderId="14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4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center" vertical="justify" wrapText="1"/>
    </xf>
    <xf numFmtId="0" fontId="50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2" xfId="0" applyFont="1" applyBorder="1" applyAlignment="1">
      <alignment horizontal="left" vertical="justify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77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4" fontId="7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view="pageLayout" workbookViewId="0" topLeftCell="A1">
      <selection activeCell="B23" sqref="B23:E23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5.625" style="2" customWidth="1"/>
    <col min="5" max="5" width="7.875" style="2" customWidth="1"/>
    <col min="6" max="6" width="14.125" style="2" customWidth="1"/>
    <col min="7" max="16384" width="9.125" style="2" customWidth="1"/>
  </cols>
  <sheetData>
    <row r="1" spans="5:6" ht="12.75" customHeight="1">
      <c r="E1" s="17"/>
      <c r="F1" s="17" t="s">
        <v>39</v>
      </c>
    </row>
    <row r="2" spans="3:6" ht="14.25" customHeight="1">
      <c r="C2" s="98" t="s">
        <v>196</v>
      </c>
      <c r="D2" s="98"/>
      <c r="E2" s="98"/>
      <c r="F2" s="98"/>
    </row>
    <row r="3" ht="5.25" customHeight="1">
      <c r="E3" s="10"/>
    </row>
    <row r="4" spans="1:6" ht="14.25" customHeight="1">
      <c r="A4" s="99" t="s">
        <v>16</v>
      </c>
      <c r="B4" s="99"/>
      <c r="C4" s="99"/>
      <c r="D4" s="99"/>
      <c r="E4" s="99"/>
      <c r="F4" s="99"/>
    </row>
    <row r="5" spans="1:6" ht="13.5" customHeight="1">
      <c r="A5" s="13"/>
      <c r="B5" s="103" t="s">
        <v>154</v>
      </c>
      <c r="C5" s="103"/>
      <c r="D5" s="103"/>
      <c r="E5" s="103"/>
      <c r="F5" s="13"/>
    </row>
    <row r="6" spans="1:6" ht="13.5" customHeight="1">
      <c r="A6" s="99"/>
      <c r="B6" s="99"/>
      <c r="C6" s="99"/>
      <c r="D6" s="99"/>
      <c r="E6" s="99"/>
      <c r="F6" s="99"/>
    </row>
    <row r="7" spans="1:6" ht="27" customHeight="1">
      <c r="A7" s="5" t="s">
        <v>0</v>
      </c>
      <c r="B7" s="100" t="s">
        <v>18</v>
      </c>
      <c r="C7" s="101"/>
      <c r="D7" s="102"/>
      <c r="E7" s="5" t="s">
        <v>13</v>
      </c>
      <c r="F7" s="5" t="s">
        <v>186</v>
      </c>
    </row>
    <row r="8" spans="1:6" ht="31.5" customHeight="1">
      <c r="A8" s="5">
        <v>1</v>
      </c>
      <c r="B8" s="86" t="str">
        <f>B5</f>
        <v>Гидравлический пресс Sicmi PST 200 S</v>
      </c>
      <c r="C8" s="87"/>
      <c r="D8" s="88"/>
      <c r="E8" s="5" t="s">
        <v>14</v>
      </c>
      <c r="F8" s="7"/>
    </row>
    <row r="9" spans="1:11" ht="14.25" customHeight="1">
      <c r="A9" s="39" t="s">
        <v>9</v>
      </c>
      <c r="B9" s="86" t="s">
        <v>50</v>
      </c>
      <c r="C9" s="87"/>
      <c r="D9" s="88"/>
      <c r="E9" s="5" t="s">
        <v>14</v>
      </c>
      <c r="F9" s="30"/>
      <c r="K9" s="40"/>
    </row>
    <row r="10" spans="1:11" ht="14.25" customHeight="1">
      <c r="A10" s="52" t="s">
        <v>185</v>
      </c>
      <c r="B10" s="89" t="s">
        <v>154</v>
      </c>
      <c r="C10" s="90"/>
      <c r="D10" s="91"/>
      <c r="E10" s="6" t="s">
        <v>14</v>
      </c>
      <c r="F10" s="9"/>
      <c r="K10" s="40"/>
    </row>
    <row r="11" spans="1:6" ht="12.75">
      <c r="A11" s="41"/>
      <c r="B11" s="86" t="s">
        <v>8</v>
      </c>
      <c r="C11" s="87"/>
      <c r="D11" s="87"/>
      <c r="E11" s="92"/>
      <c r="F11" s="71"/>
    </row>
    <row r="12" spans="1:6" ht="12" customHeight="1">
      <c r="A12" s="42" t="s">
        <v>10</v>
      </c>
      <c r="B12" s="86" t="s">
        <v>187</v>
      </c>
      <c r="C12" s="87"/>
      <c r="D12" s="88"/>
      <c r="E12" s="78"/>
      <c r="F12" s="7"/>
    </row>
    <row r="13" spans="1:6" ht="14.25" customHeight="1">
      <c r="A13" s="81" t="s">
        <v>188</v>
      </c>
      <c r="B13" s="89" t="s">
        <v>191</v>
      </c>
      <c r="C13" s="90"/>
      <c r="D13" s="91"/>
      <c r="E13" s="6" t="s">
        <v>14</v>
      </c>
      <c r="F13" s="73"/>
    </row>
    <row r="14" spans="1:6" s="3" customFormat="1" ht="32.25" customHeight="1">
      <c r="A14" s="41" t="s">
        <v>189</v>
      </c>
      <c r="B14" s="89" t="s">
        <v>192</v>
      </c>
      <c r="C14" s="90"/>
      <c r="D14" s="91"/>
      <c r="E14" s="6" t="s">
        <v>14</v>
      </c>
      <c r="F14" s="73"/>
    </row>
    <row r="15" spans="1:6" s="3" customFormat="1" ht="14.25" customHeight="1">
      <c r="A15" s="41"/>
      <c r="B15" s="83" t="s">
        <v>190</v>
      </c>
      <c r="C15" s="84"/>
      <c r="D15" s="85"/>
      <c r="E15" s="82"/>
      <c r="F15" s="71"/>
    </row>
    <row r="16" spans="1:6" ht="14.25" customHeight="1">
      <c r="A16" s="56"/>
      <c r="B16" s="83" t="s">
        <v>7</v>
      </c>
      <c r="C16" s="84"/>
      <c r="D16" s="85"/>
      <c r="E16" s="74"/>
      <c r="F16" s="75"/>
    </row>
    <row r="17" spans="1:6" ht="13.5" customHeight="1">
      <c r="A17" s="42" t="s">
        <v>12</v>
      </c>
      <c r="B17" s="94" t="s">
        <v>143</v>
      </c>
      <c r="C17" s="95"/>
      <c r="D17" s="95"/>
      <c r="E17" s="95"/>
      <c r="F17" s="96"/>
    </row>
    <row r="18" spans="1:6" ht="12.75" customHeight="1">
      <c r="A18" s="33" t="s">
        <v>144</v>
      </c>
      <c r="B18" s="89" t="s">
        <v>51</v>
      </c>
      <c r="C18" s="90"/>
      <c r="D18" s="90"/>
      <c r="E18" s="90"/>
      <c r="F18" s="91"/>
    </row>
    <row r="19" spans="1:6" ht="14.25" customHeight="1">
      <c r="A19" s="16" t="s">
        <v>3</v>
      </c>
      <c r="B19" s="86" t="s">
        <v>11</v>
      </c>
      <c r="C19" s="87"/>
      <c r="D19" s="87"/>
      <c r="E19" s="88"/>
      <c r="F19" s="9"/>
    </row>
    <row r="20" spans="1:6" ht="29.25" customHeight="1">
      <c r="A20" s="4" t="s">
        <v>4</v>
      </c>
      <c r="B20" s="89" t="s">
        <v>193</v>
      </c>
      <c r="C20" s="90"/>
      <c r="D20" s="90"/>
      <c r="E20" s="93"/>
      <c r="F20" s="71"/>
    </row>
    <row r="21" spans="1:6" ht="28.5" customHeight="1">
      <c r="A21" s="4" t="s">
        <v>5</v>
      </c>
      <c r="B21" s="89" t="s">
        <v>194</v>
      </c>
      <c r="C21" s="90"/>
      <c r="D21" s="90"/>
      <c r="E21" s="91"/>
      <c r="F21" s="71"/>
    </row>
    <row r="22" spans="1:6" ht="30.75" customHeight="1">
      <c r="A22" s="4" t="s">
        <v>93</v>
      </c>
      <c r="B22" s="89" t="s">
        <v>195</v>
      </c>
      <c r="C22" s="90"/>
      <c r="D22" s="90"/>
      <c r="E22" s="93"/>
      <c r="F22" s="71"/>
    </row>
    <row r="23" spans="1:6" ht="12.75">
      <c r="A23" s="16"/>
      <c r="B23" s="86" t="s">
        <v>148</v>
      </c>
      <c r="C23" s="87"/>
      <c r="D23" s="87"/>
      <c r="E23" s="88"/>
      <c r="F23" s="71"/>
    </row>
    <row r="24" spans="1:6" ht="15.75" customHeight="1">
      <c r="A24" s="16" t="s">
        <v>145</v>
      </c>
      <c r="B24" s="94" t="s">
        <v>147</v>
      </c>
      <c r="C24" s="95"/>
      <c r="D24" s="95"/>
      <c r="E24" s="95"/>
      <c r="F24" s="96"/>
    </row>
    <row r="25" spans="1:6" ht="21.75" customHeight="1">
      <c r="A25" s="33" t="s">
        <v>45</v>
      </c>
      <c r="B25" s="90" t="s">
        <v>151</v>
      </c>
      <c r="C25" s="90"/>
      <c r="D25" s="90"/>
      <c r="E25" s="90"/>
      <c r="F25" s="91"/>
    </row>
    <row r="26" spans="1:6" ht="12.75">
      <c r="A26" s="86" t="s">
        <v>92</v>
      </c>
      <c r="B26" s="87"/>
      <c r="C26" s="87"/>
      <c r="D26" s="87"/>
      <c r="E26" s="88"/>
      <c r="F26" s="71"/>
    </row>
    <row r="27" spans="1:6" ht="12.75">
      <c r="A27" s="86" t="s">
        <v>116</v>
      </c>
      <c r="B27" s="87"/>
      <c r="C27" s="87"/>
      <c r="D27" s="88"/>
      <c r="E27" s="12">
        <v>0.18</v>
      </c>
      <c r="F27" s="71"/>
    </row>
    <row r="28" spans="1:6" ht="12.75">
      <c r="A28" s="86" t="s">
        <v>15</v>
      </c>
      <c r="B28" s="87"/>
      <c r="C28" s="87"/>
      <c r="D28" s="87"/>
      <c r="E28" s="88"/>
      <c r="F28" s="71"/>
    </row>
    <row r="30" spans="1:5" ht="12.75">
      <c r="A30" s="3" t="s">
        <v>1</v>
      </c>
      <c r="B30" s="3"/>
      <c r="C30" s="3"/>
      <c r="D30" s="11" t="s">
        <v>2</v>
      </c>
      <c r="E30" s="11"/>
    </row>
    <row r="31" spans="1:6" ht="12.75">
      <c r="A31" s="97" t="s">
        <v>141</v>
      </c>
      <c r="B31" s="97"/>
      <c r="C31" s="97"/>
      <c r="D31" s="97"/>
      <c r="E31" s="97"/>
      <c r="F31" s="97"/>
    </row>
    <row r="32" spans="1:5" ht="12.75">
      <c r="A32" s="28"/>
      <c r="B32" s="28"/>
      <c r="C32" s="10" t="s">
        <v>119</v>
      </c>
      <c r="D32" s="28"/>
      <c r="E32" s="19" t="s">
        <v>117</v>
      </c>
    </row>
  </sheetData>
  <sheetProtection/>
  <mergeCells count="28">
    <mergeCell ref="C2:F2"/>
    <mergeCell ref="A4:F4"/>
    <mergeCell ref="A6:F6"/>
    <mergeCell ref="B7:D7"/>
    <mergeCell ref="B8:D8"/>
    <mergeCell ref="B9:D9"/>
    <mergeCell ref="B5:E5"/>
    <mergeCell ref="A31:C31"/>
    <mergeCell ref="D31:F31"/>
    <mergeCell ref="B22:E22"/>
    <mergeCell ref="A28:E28"/>
    <mergeCell ref="A27:D27"/>
    <mergeCell ref="B21:E21"/>
    <mergeCell ref="B24:F24"/>
    <mergeCell ref="B19:E19"/>
    <mergeCell ref="B25:F25"/>
    <mergeCell ref="A26:E26"/>
    <mergeCell ref="B23:E23"/>
    <mergeCell ref="B20:E20"/>
    <mergeCell ref="B16:D16"/>
    <mergeCell ref="B18:F18"/>
    <mergeCell ref="B17:F17"/>
    <mergeCell ref="B15:D15"/>
    <mergeCell ref="B12:D12"/>
    <mergeCell ref="B13:D13"/>
    <mergeCell ref="B14:D14"/>
    <mergeCell ref="B11:E11"/>
    <mergeCell ref="B10:D10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view="pageLayout" workbookViewId="0" topLeftCell="A1">
      <selection activeCell="D18" sqref="D18"/>
    </sheetView>
  </sheetViews>
  <sheetFormatPr defaultColWidth="9.00390625" defaultRowHeight="12.75"/>
  <cols>
    <col min="1" max="1" width="7.25390625" style="23" customWidth="1"/>
    <col min="2" max="2" width="39.875" style="23" customWidth="1"/>
    <col min="3" max="3" width="17.875" style="23" customWidth="1"/>
    <col min="4" max="4" width="24.125" style="23" customWidth="1"/>
    <col min="5" max="16384" width="9.125" style="23" customWidth="1"/>
  </cols>
  <sheetData>
    <row r="1" spans="1:4" ht="15">
      <c r="A1" s="53"/>
      <c r="B1" s="53"/>
      <c r="D1" s="17" t="s">
        <v>87</v>
      </c>
    </row>
    <row r="2" spans="1:4" ht="16.5" customHeight="1">
      <c r="A2" s="98" t="s">
        <v>197</v>
      </c>
      <c r="B2" s="98"/>
      <c r="C2" s="98"/>
      <c r="D2" s="98"/>
    </row>
    <row r="4" spans="1:4" ht="15">
      <c r="A4" s="105" t="s">
        <v>137</v>
      </c>
      <c r="B4" s="105"/>
      <c r="C4" s="105"/>
      <c r="D4" s="105"/>
    </row>
    <row r="5" spans="1:4" ht="15">
      <c r="A5" s="106" t="str">
        <f>'Прил.1'!B5</f>
        <v>Гидравлический пресс Sicmi PST 200 S</v>
      </c>
      <c r="B5" s="106"/>
      <c r="C5" s="106"/>
      <c r="D5" s="106"/>
    </row>
    <row r="6" ht="11.25" customHeight="1"/>
    <row r="7" spans="1:7" ht="28.5" customHeight="1">
      <c r="A7" s="54" t="s">
        <v>0</v>
      </c>
      <c r="B7" s="109" t="s">
        <v>80</v>
      </c>
      <c r="C7" s="110"/>
      <c r="D7" s="51" t="s">
        <v>81</v>
      </c>
      <c r="E7" s="44"/>
      <c r="F7" s="44"/>
      <c r="G7" s="44"/>
    </row>
    <row r="8" spans="1:4" ht="20.25" customHeight="1">
      <c r="A8" s="50">
        <v>1</v>
      </c>
      <c r="B8" s="107" t="s">
        <v>155</v>
      </c>
      <c r="C8" s="108"/>
      <c r="D8" s="6" t="s">
        <v>164</v>
      </c>
    </row>
    <row r="9" spans="1:4" ht="20.25" customHeight="1">
      <c r="A9" s="50">
        <v>2</v>
      </c>
      <c r="B9" s="111" t="s">
        <v>156</v>
      </c>
      <c r="C9" s="111"/>
      <c r="D9" s="6" t="s">
        <v>165</v>
      </c>
    </row>
    <row r="10" spans="1:4" ht="20.25" customHeight="1">
      <c r="A10" s="50">
        <v>3</v>
      </c>
      <c r="B10" s="111" t="s">
        <v>157</v>
      </c>
      <c r="C10" s="111"/>
      <c r="D10" s="6" t="s">
        <v>166</v>
      </c>
    </row>
    <row r="11" spans="1:4" ht="20.25" customHeight="1">
      <c r="A11" s="50">
        <v>4</v>
      </c>
      <c r="B11" s="111" t="s">
        <v>158</v>
      </c>
      <c r="C11" s="111"/>
      <c r="D11" s="6" t="s">
        <v>167</v>
      </c>
    </row>
    <row r="12" spans="1:4" ht="20.25" customHeight="1">
      <c r="A12" s="50">
        <v>5</v>
      </c>
      <c r="B12" s="111" t="s">
        <v>159</v>
      </c>
      <c r="C12" s="111"/>
      <c r="D12" s="6" t="s">
        <v>168</v>
      </c>
    </row>
    <row r="13" spans="1:4" ht="20.25" customHeight="1">
      <c r="A13" s="50">
        <v>6</v>
      </c>
      <c r="B13" s="111" t="s">
        <v>172</v>
      </c>
      <c r="C13" s="111"/>
      <c r="D13" s="6" t="s">
        <v>165</v>
      </c>
    </row>
    <row r="14" spans="1:4" ht="20.25" customHeight="1">
      <c r="A14" s="50">
        <v>7</v>
      </c>
      <c r="B14" s="111" t="s">
        <v>160</v>
      </c>
      <c r="C14" s="111"/>
      <c r="D14" s="6" t="s">
        <v>169</v>
      </c>
    </row>
    <row r="15" spans="1:4" ht="20.25" customHeight="1">
      <c r="A15" s="50">
        <v>8</v>
      </c>
      <c r="B15" s="89" t="s">
        <v>171</v>
      </c>
      <c r="C15" s="91"/>
      <c r="D15" s="6" t="s">
        <v>170</v>
      </c>
    </row>
    <row r="16" spans="1:4" ht="20.25" customHeight="1">
      <c r="A16" s="50">
        <v>9</v>
      </c>
      <c r="B16" s="111" t="s">
        <v>161</v>
      </c>
      <c r="C16" s="111"/>
      <c r="D16" s="6" t="s">
        <v>173</v>
      </c>
    </row>
    <row r="17" spans="1:4" ht="21" customHeight="1">
      <c r="A17" s="50">
        <v>10</v>
      </c>
      <c r="B17" s="111" t="s">
        <v>162</v>
      </c>
      <c r="C17" s="111"/>
      <c r="D17" s="6" t="s">
        <v>174</v>
      </c>
    </row>
    <row r="18" spans="1:4" ht="21" customHeight="1">
      <c r="A18" s="50">
        <v>11</v>
      </c>
      <c r="B18" s="111" t="s">
        <v>163</v>
      </c>
      <c r="C18" s="111"/>
      <c r="D18" s="6" t="s">
        <v>175</v>
      </c>
    </row>
    <row r="19" spans="1:4" ht="21" customHeight="1">
      <c r="A19" s="50">
        <v>12</v>
      </c>
      <c r="B19" s="111" t="s">
        <v>176</v>
      </c>
      <c r="C19" s="111"/>
      <c r="D19" s="52" t="s">
        <v>177</v>
      </c>
    </row>
    <row r="20" spans="2:4" ht="15">
      <c r="B20" s="2"/>
      <c r="C20" s="2"/>
      <c r="D20" s="2"/>
    </row>
    <row r="21" spans="1:5" ht="15">
      <c r="A21" s="46" t="s">
        <v>1</v>
      </c>
      <c r="B21" s="3"/>
      <c r="C21" s="11" t="s">
        <v>2</v>
      </c>
      <c r="D21" s="2"/>
      <c r="E21" s="47"/>
    </row>
    <row r="22" spans="1:6" ht="54.75" customHeight="1">
      <c r="A22" s="97" t="s">
        <v>120</v>
      </c>
      <c r="B22" s="97"/>
      <c r="C22" s="97"/>
      <c r="D22" s="97"/>
      <c r="E22" s="64"/>
      <c r="F22" s="49"/>
    </row>
    <row r="23" spans="1:5" ht="33.75" customHeight="1">
      <c r="A23" s="104" t="s">
        <v>146</v>
      </c>
      <c r="B23" s="104"/>
      <c r="C23" s="28"/>
      <c r="D23" s="19" t="str">
        <f>'Прил.1'!E32</f>
        <v>/ _____________/</v>
      </c>
      <c r="E23" s="2"/>
    </row>
  </sheetData>
  <sheetProtection/>
  <mergeCells count="19">
    <mergeCell ref="A22:B22"/>
    <mergeCell ref="B15:C15"/>
    <mergeCell ref="B9:C9"/>
    <mergeCell ref="B10:C10"/>
    <mergeCell ref="B11:C11"/>
    <mergeCell ref="B12:C12"/>
    <mergeCell ref="B14:C14"/>
    <mergeCell ref="B16:C16"/>
    <mergeCell ref="B19:C19"/>
    <mergeCell ref="A23:B23"/>
    <mergeCell ref="A2:D2"/>
    <mergeCell ref="A4:D4"/>
    <mergeCell ref="A5:D5"/>
    <mergeCell ref="B8:C8"/>
    <mergeCell ref="B7:C7"/>
    <mergeCell ref="B13:C13"/>
    <mergeCell ref="B18:C18"/>
    <mergeCell ref="C22:D22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workbookViewId="0" topLeftCell="A1">
      <selection activeCell="F9" sqref="F9:G9"/>
    </sheetView>
  </sheetViews>
  <sheetFormatPr defaultColWidth="9.00390625" defaultRowHeight="12.75"/>
  <cols>
    <col min="1" max="1" width="4.00390625" style="2" customWidth="1"/>
    <col min="2" max="2" width="31.00390625" style="2" customWidth="1"/>
    <col min="3" max="3" width="5.875" style="2" customWidth="1"/>
    <col min="4" max="4" width="24.00390625" style="2" customWidth="1"/>
    <col min="5" max="5" width="35.00390625" style="2" customWidth="1"/>
    <col min="6" max="6" width="28.00390625" style="2" customWidth="1"/>
    <col min="7" max="7" width="16.875" style="2" customWidth="1"/>
    <col min="8" max="16384" width="9.125" style="2" customWidth="1"/>
  </cols>
  <sheetData>
    <row r="1" spans="5:7" ht="12.75" customHeight="1">
      <c r="E1" s="17"/>
      <c r="G1" s="17" t="s">
        <v>40</v>
      </c>
    </row>
    <row r="2" ht="14.25" customHeight="1">
      <c r="G2" s="62" t="s">
        <v>197</v>
      </c>
    </row>
    <row r="3" ht="15" customHeight="1">
      <c r="F3" s="10"/>
    </row>
    <row r="4" spans="1:7" ht="14.25" customHeight="1">
      <c r="A4" s="99" t="s">
        <v>37</v>
      </c>
      <c r="B4" s="99"/>
      <c r="C4" s="99"/>
      <c r="D4" s="99"/>
      <c r="E4" s="99"/>
      <c r="F4" s="99"/>
      <c r="G4" s="99"/>
    </row>
    <row r="5" spans="1:7" ht="12.75">
      <c r="A5" s="13"/>
      <c r="B5" s="13"/>
      <c r="C5" s="13"/>
      <c r="D5" s="13"/>
      <c r="E5" s="13"/>
      <c r="F5" s="13"/>
      <c r="G5" s="13"/>
    </row>
    <row r="6" spans="1:7" ht="12.75">
      <c r="A6" s="99" t="str">
        <f>'Прил.1'!B5</f>
        <v>Гидравлический пресс Sicmi PST 200 S</v>
      </c>
      <c r="B6" s="99"/>
      <c r="C6" s="99"/>
      <c r="D6" s="99"/>
      <c r="E6" s="99"/>
      <c r="F6" s="99"/>
      <c r="G6" s="99"/>
    </row>
    <row r="8" spans="1:7" ht="21.75" customHeight="1">
      <c r="A8" s="112" t="s">
        <v>0</v>
      </c>
      <c r="B8" s="112" t="s">
        <v>38</v>
      </c>
      <c r="C8" s="112" t="s">
        <v>17</v>
      </c>
      <c r="D8" s="114" t="s">
        <v>115</v>
      </c>
      <c r="E8" s="114"/>
      <c r="F8" s="114"/>
      <c r="G8" s="114"/>
    </row>
    <row r="9" spans="1:7" ht="99" customHeight="1">
      <c r="A9" s="113"/>
      <c r="B9" s="113"/>
      <c r="C9" s="113"/>
      <c r="D9" s="100" t="s">
        <v>123</v>
      </c>
      <c r="E9" s="102"/>
      <c r="F9" s="100" t="s">
        <v>124</v>
      </c>
      <c r="G9" s="102"/>
    </row>
    <row r="10" spans="1:22" s="6" customFormat="1" ht="58.5" customHeight="1">
      <c r="A10" s="5">
        <v>1</v>
      </c>
      <c r="B10" s="9" t="str">
        <f>A6</f>
        <v>Гидравлический пресс Sicmi PST 200 S</v>
      </c>
      <c r="C10" s="5">
        <v>1</v>
      </c>
      <c r="D10" s="100" t="s">
        <v>184</v>
      </c>
      <c r="E10" s="102"/>
      <c r="F10" s="100" t="s">
        <v>114</v>
      </c>
      <c r="G10" s="10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4"/>
      <c r="B11" s="61"/>
      <c r="C11" s="61"/>
      <c r="D11" s="61"/>
      <c r="E11" s="61"/>
      <c r="F11" s="61"/>
      <c r="G11" s="61"/>
    </row>
    <row r="12" spans="1:7" ht="12.75">
      <c r="A12" s="3" t="s">
        <v>1</v>
      </c>
      <c r="C12" s="3"/>
      <c r="D12" s="3"/>
      <c r="E12" s="21"/>
      <c r="F12" s="11" t="s">
        <v>2</v>
      </c>
      <c r="G12" s="11"/>
    </row>
    <row r="13" spans="1:7" ht="12.75">
      <c r="A13" s="3"/>
      <c r="C13" s="3"/>
      <c r="D13" s="3"/>
      <c r="E13" s="21"/>
      <c r="F13" s="11"/>
      <c r="G13" s="11"/>
    </row>
    <row r="14" spans="1:7" ht="48.75" customHeight="1">
      <c r="A14" s="97" t="s">
        <v>121</v>
      </c>
      <c r="B14" s="97"/>
      <c r="C14" s="97"/>
      <c r="D14" s="97"/>
      <c r="E14" s="27"/>
      <c r="F14" s="97"/>
      <c r="G14" s="97"/>
    </row>
    <row r="15" spans="1:7" ht="21.75" customHeight="1">
      <c r="A15" s="28"/>
      <c r="B15" s="28"/>
      <c r="C15" s="28"/>
      <c r="D15" s="32" t="s">
        <v>122</v>
      </c>
      <c r="E15" s="10"/>
      <c r="F15" s="28"/>
      <c r="G15" s="32" t="str">
        <f>'Прил.1'!E32</f>
        <v>/ _____________/</v>
      </c>
    </row>
  </sheetData>
  <sheetProtection/>
  <mergeCells count="12">
    <mergeCell ref="C8:C9"/>
    <mergeCell ref="D8:G8"/>
    <mergeCell ref="D9:E9"/>
    <mergeCell ref="D10:E10"/>
    <mergeCell ref="F9:G9"/>
    <mergeCell ref="F10:G10"/>
    <mergeCell ref="F14:G14"/>
    <mergeCell ref="A4:G4"/>
    <mergeCell ref="A6:G6"/>
    <mergeCell ref="A14:D14"/>
    <mergeCell ref="B8:B9"/>
    <mergeCell ref="A8:A9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view="pageLayout" zoomScaleSheetLayoutView="120" workbookViewId="0" topLeftCell="A1">
      <selection activeCell="B21" sqref="B21:F21"/>
    </sheetView>
  </sheetViews>
  <sheetFormatPr defaultColWidth="9.00390625" defaultRowHeight="12.75"/>
  <cols>
    <col min="1" max="1" width="4.75390625" style="2" customWidth="1"/>
    <col min="2" max="2" width="31.625" style="2" customWidth="1"/>
    <col min="3" max="3" width="16.25390625" style="2" customWidth="1"/>
    <col min="4" max="4" width="17.00390625" style="2" customWidth="1"/>
    <col min="5" max="5" width="7.875" style="2" customWidth="1"/>
    <col min="6" max="6" width="15.00390625" style="2" customWidth="1"/>
    <col min="7" max="16384" width="9.125" style="2" customWidth="1"/>
  </cols>
  <sheetData>
    <row r="1" spans="5:6" ht="12.75" customHeight="1">
      <c r="E1" s="17"/>
      <c r="F1" s="17" t="s">
        <v>89</v>
      </c>
    </row>
    <row r="2" spans="1:6" ht="14.25" customHeight="1">
      <c r="A2" s="98" t="s">
        <v>197</v>
      </c>
      <c r="B2" s="98"/>
      <c r="C2" s="98"/>
      <c r="D2" s="98"/>
      <c r="E2" s="98"/>
      <c r="F2" s="98"/>
    </row>
    <row r="3" ht="8.25" customHeight="1">
      <c r="E3" s="10"/>
    </row>
    <row r="4" spans="1:6" ht="14.25" customHeight="1">
      <c r="A4" s="99" t="s">
        <v>86</v>
      </c>
      <c r="B4" s="99"/>
      <c r="C4" s="99"/>
      <c r="D4" s="99"/>
      <c r="E4" s="99"/>
      <c r="F4" s="99"/>
    </row>
    <row r="5" spans="1:6" ht="12.75">
      <c r="A5" s="120" t="str">
        <f>'Прил.1'!B5</f>
        <v>Гидравлический пресс Sicmi PST 200 S</v>
      </c>
      <c r="B5" s="120"/>
      <c r="C5" s="120"/>
      <c r="D5" s="120"/>
      <c r="E5" s="120"/>
      <c r="F5" s="120"/>
    </row>
    <row r="6" spans="1:6" ht="12.75">
      <c r="A6" s="13"/>
      <c r="B6" s="13"/>
      <c r="C6" s="13"/>
      <c r="D6" s="13"/>
      <c r="E6" s="13"/>
      <c r="F6" s="13"/>
    </row>
    <row r="7" spans="1:6" ht="28.5" customHeight="1">
      <c r="A7" s="55" t="s">
        <v>0</v>
      </c>
      <c r="B7" s="119" t="s">
        <v>88</v>
      </c>
      <c r="C7" s="119"/>
      <c r="D7" s="119"/>
      <c r="E7" s="119"/>
      <c r="F7" s="119"/>
    </row>
    <row r="8" spans="1:6" s="3" customFormat="1" ht="19.5" customHeight="1">
      <c r="A8" s="48">
        <v>1</v>
      </c>
      <c r="B8" s="118" t="s">
        <v>94</v>
      </c>
      <c r="C8" s="118"/>
      <c r="D8" s="118"/>
      <c r="E8" s="118"/>
      <c r="F8" s="118"/>
    </row>
    <row r="9" spans="1:6" s="3" customFormat="1" ht="27" customHeight="1">
      <c r="A9" s="48">
        <v>2</v>
      </c>
      <c r="B9" s="118" t="s">
        <v>95</v>
      </c>
      <c r="C9" s="118"/>
      <c r="D9" s="118"/>
      <c r="E9" s="118"/>
      <c r="F9" s="118"/>
    </row>
    <row r="10" spans="1:6" s="3" customFormat="1" ht="19.5" customHeight="1">
      <c r="A10" s="48">
        <v>3</v>
      </c>
      <c r="B10" s="118" t="s">
        <v>52</v>
      </c>
      <c r="C10" s="118"/>
      <c r="D10" s="118"/>
      <c r="E10" s="118"/>
      <c r="F10" s="118"/>
    </row>
    <row r="11" spans="1:6" s="3" customFormat="1" ht="19.5" customHeight="1">
      <c r="A11" s="48" t="s">
        <v>70</v>
      </c>
      <c r="B11" s="118" t="s">
        <v>96</v>
      </c>
      <c r="C11" s="118"/>
      <c r="D11" s="118"/>
      <c r="E11" s="118"/>
      <c r="F11" s="118"/>
    </row>
    <row r="12" spans="1:6" s="3" customFormat="1" ht="19.5" customHeight="1">
      <c r="A12" s="48" t="s">
        <v>71</v>
      </c>
      <c r="B12" s="118" t="s">
        <v>68</v>
      </c>
      <c r="C12" s="118"/>
      <c r="D12" s="118"/>
      <c r="E12" s="118"/>
      <c r="F12" s="118"/>
    </row>
    <row r="13" spans="1:6" s="3" customFormat="1" ht="19.5" customHeight="1">
      <c r="A13" s="48" t="s">
        <v>72</v>
      </c>
      <c r="B13" s="118" t="s">
        <v>69</v>
      </c>
      <c r="C13" s="118"/>
      <c r="D13" s="118"/>
      <c r="E13" s="118"/>
      <c r="F13" s="118"/>
    </row>
    <row r="14" spans="1:6" s="3" customFormat="1" ht="19.5" customHeight="1">
      <c r="A14" s="48">
        <v>4</v>
      </c>
      <c r="B14" s="118" t="s">
        <v>53</v>
      </c>
      <c r="C14" s="118"/>
      <c r="D14" s="118"/>
      <c r="E14" s="118"/>
      <c r="F14" s="118"/>
    </row>
    <row r="15" spans="1:6" s="3" customFormat="1" ht="19.5" customHeight="1">
      <c r="A15" s="48" t="s">
        <v>73</v>
      </c>
      <c r="B15" s="118" t="s">
        <v>85</v>
      </c>
      <c r="C15" s="118"/>
      <c r="D15" s="118"/>
      <c r="E15" s="118"/>
      <c r="F15" s="118"/>
    </row>
    <row r="16" spans="1:6" s="3" customFormat="1" ht="19.5" customHeight="1">
      <c r="A16" s="48" t="s">
        <v>74</v>
      </c>
      <c r="B16" s="118" t="s">
        <v>97</v>
      </c>
      <c r="C16" s="118"/>
      <c r="D16" s="118"/>
      <c r="E16" s="118"/>
      <c r="F16" s="118"/>
    </row>
    <row r="17" spans="1:6" s="3" customFormat="1" ht="19.5" customHeight="1">
      <c r="A17" s="48">
        <v>5</v>
      </c>
      <c r="B17" s="118" t="s">
        <v>98</v>
      </c>
      <c r="C17" s="118"/>
      <c r="D17" s="118"/>
      <c r="E17" s="118"/>
      <c r="F17" s="118"/>
    </row>
    <row r="18" spans="1:6" s="3" customFormat="1" ht="19.5" customHeight="1">
      <c r="A18" s="48" t="s">
        <v>75</v>
      </c>
      <c r="B18" s="118" t="s">
        <v>82</v>
      </c>
      <c r="C18" s="118"/>
      <c r="D18" s="118"/>
      <c r="E18" s="118"/>
      <c r="F18" s="118"/>
    </row>
    <row r="19" spans="1:6" s="3" customFormat="1" ht="19.5" customHeight="1">
      <c r="A19" s="48" t="s">
        <v>76</v>
      </c>
      <c r="B19" s="118" t="s">
        <v>99</v>
      </c>
      <c r="C19" s="118"/>
      <c r="D19" s="118"/>
      <c r="E19" s="118"/>
      <c r="F19" s="118"/>
    </row>
    <row r="20" spans="1:6" s="3" customFormat="1" ht="19.5" customHeight="1">
      <c r="A20" s="48" t="s">
        <v>77</v>
      </c>
      <c r="B20" s="118" t="s">
        <v>83</v>
      </c>
      <c r="C20" s="118"/>
      <c r="D20" s="118"/>
      <c r="E20" s="118"/>
      <c r="F20" s="118"/>
    </row>
    <row r="21" spans="1:6" s="3" customFormat="1" ht="19.5" customHeight="1">
      <c r="A21" s="48" t="s">
        <v>78</v>
      </c>
      <c r="B21" s="118" t="s">
        <v>84</v>
      </c>
      <c r="C21" s="118"/>
      <c r="D21" s="118"/>
      <c r="E21" s="118"/>
      <c r="F21" s="118"/>
    </row>
    <row r="22" spans="1:6" s="3" customFormat="1" ht="19.5" customHeight="1">
      <c r="A22" s="48" t="s">
        <v>79</v>
      </c>
      <c r="B22" s="115" t="s">
        <v>107</v>
      </c>
      <c r="C22" s="116"/>
      <c r="D22" s="116"/>
      <c r="E22" s="116"/>
      <c r="F22" s="117"/>
    </row>
    <row r="23" spans="1:6" s="3" customFormat="1" ht="19.5" customHeight="1">
      <c r="A23" s="48" t="s">
        <v>108</v>
      </c>
      <c r="B23" s="115" t="s">
        <v>109</v>
      </c>
      <c r="C23" s="116"/>
      <c r="D23" s="116"/>
      <c r="E23" s="116"/>
      <c r="F23" s="117"/>
    </row>
    <row r="24" spans="1:6" ht="25.5" customHeight="1">
      <c r="A24" s="15"/>
      <c r="B24" s="18"/>
      <c r="C24" s="18"/>
      <c r="D24" s="18"/>
      <c r="E24" s="18"/>
      <c r="F24" s="18"/>
    </row>
    <row r="25" spans="1:5" ht="12.75">
      <c r="A25" s="3" t="s">
        <v>1</v>
      </c>
      <c r="B25" s="3"/>
      <c r="C25" s="3"/>
      <c r="D25" s="11" t="s">
        <v>2</v>
      </c>
      <c r="E25" s="32"/>
    </row>
    <row r="26" spans="1:6" ht="38.25" customHeight="1">
      <c r="A26" s="97" t="s">
        <v>125</v>
      </c>
      <c r="B26" s="97"/>
      <c r="C26" s="97"/>
      <c r="D26" s="97"/>
      <c r="E26" s="97"/>
      <c r="F26" s="97"/>
    </row>
    <row r="27" spans="1:6" ht="25.5" customHeight="1">
      <c r="A27" s="24"/>
      <c r="B27" s="29"/>
      <c r="C27" s="19" t="s">
        <v>126</v>
      </c>
      <c r="D27" s="28"/>
      <c r="E27" s="28"/>
      <c r="F27" s="19" t="str">
        <f>'Прил.1'!E32</f>
        <v>/ _____________/</v>
      </c>
    </row>
  </sheetData>
  <sheetProtection/>
  <mergeCells count="22">
    <mergeCell ref="B14:F14"/>
    <mergeCell ref="B15:F15"/>
    <mergeCell ref="A2:F2"/>
    <mergeCell ref="B7:F7"/>
    <mergeCell ref="B12:F12"/>
    <mergeCell ref="B13:F13"/>
    <mergeCell ref="A4:F4"/>
    <mergeCell ref="B22:F22"/>
    <mergeCell ref="A5:F5"/>
    <mergeCell ref="B11:F11"/>
    <mergeCell ref="B18:F18"/>
    <mergeCell ref="B20:F20"/>
    <mergeCell ref="B23:F23"/>
    <mergeCell ref="B8:F8"/>
    <mergeCell ref="B9:F9"/>
    <mergeCell ref="B10:F10"/>
    <mergeCell ref="A26:C26"/>
    <mergeCell ref="D26:F26"/>
    <mergeCell ref="B17:F17"/>
    <mergeCell ref="B19:F19"/>
    <mergeCell ref="B21:F21"/>
    <mergeCell ref="B16:F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view="pageLayout" workbookViewId="0" topLeftCell="A19">
      <selection activeCell="B23" sqref="B23:C23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7"/>
      <c r="E1" s="17"/>
      <c r="F1" s="17" t="s">
        <v>41</v>
      </c>
    </row>
    <row r="2" spans="1:6" ht="14.25" customHeight="1">
      <c r="A2" s="98" t="s">
        <v>197</v>
      </c>
      <c r="B2" s="98"/>
      <c r="C2" s="98"/>
      <c r="D2" s="98"/>
      <c r="E2" s="98"/>
      <c r="F2" s="98"/>
    </row>
    <row r="3" spans="1:6" ht="12.75">
      <c r="A3" s="36"/>
      <c r="D3" s="1"/>
      <c r="E3" s="130" t="s">
        <v>128</v>
      </c>
      <c r="F3" s="130"/>
    </row>
    <row r="4" spans="1:6" ht="14.25" customHeight="1">
      <c r="A4" s="99" t="s">
        <v>127</v>
      </c>
      <c r="B4" s="99"/>
      <c r="C4" s="99"/>
      <c r="D4" s="99"/>
      <c r="E4" s="99"/>
      <c r="F4" s="99"/>
    </row>
    <row r="5" spans="1:6" ht="12.75">
      <c r="A5" s="120" t="str">
        <f>'Прил.1'!B5</f>
        <v>Гидравлический пресс Sicmi PST 200 S</v>
      </c>
      <c r="B5" s="120"/>
      <c r="C5" s="120"/>
      <c r="D5" s="120"/>
      <c r="E5" s="120"/>
      <c r="F5" s="120"/>
    </row>
    <row r="6" spans="1:6" ht="14.25" customHeight="1">
      <c r="A6" s="13"/>
      <c r="B6" s="13"/>
      <c r="C6" s="13"/>
      <c r="D6" s="25" t="s">
        <v>30</v>
      </c>
      <c r="E6" s="128" t="s">
        <v>110</v>
      </c>
      <c r="F6" s="128"/>
    </row>
    <row r="7" spans="1:6" ht="12.75">
      <c r="A7" s="13"/>
      <c r="B7" s="13"/>
      <c r="C7" s="35"/>
      <c r="D7" s="35"/>
      <c r="E7" s="35"/>
      <c r="F7" s="35"/>
    </row>
    <row r="8" spans="1:7" ht="14.25" customHeight="1">
      <c r="A8" s="13"/>
      <c r="B8" s="20" t="s">
        <v>20</v>
      </c>
      <c r="C8" s="131"/>
      <c r="D8" s="131"/>
      <c r="E8" s="131"/>
      <c r="F8" s="131"/>
      <c r="G8" s="20"/>
    </row>
    <row r="9" spans="1:6" ht="14.25" customHeight="1">
      <c r="A9" s="13"/>
      <c r="B9" s="20" t="s">
        <v>21</v>
      </c>
      <c r="C9" s="87" t="s">
        <v>129</v>
      </c>
      <c r="D9" s="87"/>
      <c r="E9" s="87"/>
      <c r="F9" s="87"/>
    </row>
    <row r="10" spans="1:6" ht="14.25" customHeight="1">
      <c r="A10" s="13"/>
      <c r="B10" s="20" t="s">
        <v>22</v>
      </c>
      <c r="C10" s="87" t="s">
        <v>135</v>
      </c>
      <c r="D10" s="87"/>
      <c r="E10" s="87"/>
      <c r="F10" s="87"/>
    </row>
    <row r="11" spans="1:6" ht="6.75" customHeight="1">
      <c r="A11" s="13"/>
      <c r="B11" s="13"/>
      <c r="C11" s="13"/>
      <c r="D11" s="13"/>
      <c r="E11" s="13"/>
      <c r="F11" s="13"/>
    </row>
    <row r="12" spans="1:6" ht="14.25" customHeight="1">
      <c r="A12" s="20" t="s">
        <v>23</v>
      </c>
      <c r="B12" s="20"/>
      <c r="C12" s="20"/>
      <c r="D12" s="31"/>
      <c r="E12" s="28" t="s">
        <v>19</v>
      </c>
      <c r="F12" s="38"/>
    </row>
    <row r="13" spans="1:6" ht="14.25" customHeight="1">
      <c r="A13" s="34" t="s">
        <v>6</v>
      </c>
      <c r="B13" s="11" t="s">
        <v>24</v>
      </c>
      <c r="C13" s="11"/>
      <c r="D13" s="11"/>
      <c r="E13" s="11"/>
      <c r="F13" s="11"/>
    </row>
    <row r="14" spans="1:6" ht="27" customHeight="1">
      <c r="A14" s="34"/>
      <c r="B14" s="11" t="s">
        <v>25</v>
      </c>
      <c r="C14" s="129" t="str">
        <f>A5</f>
        <v>Гидравлический пресс Sicmi PST 200 S</v>
      </c>
      <c r="D14" s="129"/>
      <c r="E14" s="129"/>
      <c r="F14" s="129"/>
    </row>
    <row r="15" spans="1:6" ht="18" customHeight="1">
      <c r="A15" s="34"/>
      <c r="B15" s="11" t="s">
        <v>26</v>
      </c>
      <c r="C15" s="126"/>
      <c r="D15" s="126"/>
      <c r="E15" s="11"/>
      <c r="F15" s="11"/>
    </row>
    <row r="16" spans="1:6" ht="18" customHeight="1">
      <c r="A16" s="34"/>
      <c r="B16" s="11" t="s">
        <v>27</v>
      </c>
      <c r="C16" s="126"/>
      <c r="D16" s="126"/>
      <c r="E16" s="21"/>
      <c r="F16" s="11"/>
    </row>
    <row r="17" spans="1:6" ht="18" customHeight="1">
      <c r="A17" s="34"/>
      <c r="B17" s="11" t="s">
        <v>28</v>
      </c>
      <c r="C17" s="126"/>
      <c r="D17" s="126"/>
      <c r="E17" s="21" t="s">
        <v>29</v>
      </c>
      <c r="F17" s="21"/>
    </row>
    <row r="18" spans="1:6" ht="24.75" customHeight="1">
      <c r="A18" s="34" t="s">
        <v>36</v>
      </c>
      <c r="B18" s="127" t="s">
        <v>47</v>
      </c>
      <c r="C18" s="127"/>
      <c r="D18" s="125"/>
      <c r="E18" s="125"/>
      <c r="F18" s="21" t="s">
        <v>180</v>
      </c>
    </row>
    <row r="20" spans="1:6" ht="12.75">
      <c r="A20" s="34"/>
      <c r="B20" s="65" t="s">
        <v>178</v>
      </c>
      <c r="C20" s="70"/>
      <c r="D20" s="66"/>
      <c r="E20" s="66"/>
      <c r="F20" s="35" t="s">
        <v>179</v>
      </c>
    </row>
    <row r="22" spans="1:6" ht="25.5" customHeight="1">
      <c r="A22" s="5" t="s">
        <v>0</v>
      </c>
      <c r="B22" s="100" t="s">
        <v>18</v>
      </c>
      <c r="C22" s="101"/>
      <c r="D22" s="5" t="s">
        <v>13</v>
      </c>
      <c r="E22" s="5" t="s">
        <v>181</v>
      </c>
      <c r="F22" s="5" t="s">
        <v>118</v>
      </c>
    </row>
    <row r="23" spans="1:6" ht="25.5" customHeight="1">
      <c r="A23" s="5" t="s">
        <v>6</v>
      </c>
      <c r="B23" s="86" t="str">
        <f>A5</f>
        <v>Гидравлический пресс Sicmi PST 200 S</v>
      </c>
      <c r="C23" s="88"/>
      <c r="D23" s="5" t="s">
        <v>14</v>
      </c>
      <c r="E23" s="5"/>
      <c r="F23" s="5"/>
    </row>
    <row r="24" spans="1:11" ht="14.25" customHeight="1">
      <c r="A24" s="39" t="s">
        <v>9</v>
      </c>
      <c r="B24" s="86" t="s">
        <v>50</v>
      </c>
      <c r="C24" s="88"/>
      <c r="D24" s="6" t="s">
        <v>14</v>
      </c>
      <c r="E24" s="56"/>
      <c r="F24" s="8"/>
      <c r="K24" s="40"/>
    </row>
    <row r="25" spans="1:11" ht="14.25" customHeight="1">
      <c r="A25" s="52" t="s">
        <v>185</v>
      </c>
      <c r="B25" s="89" t="s">
        <v>154</v>
      </c>
      <c r="C25" s="91"/>
      <c r="D25" s="6" t="s">
        <v>14</v>
      </c>
      <c r="E25" s="56"/>
      <c r="F25" s="8"/>
      <c r="K25" s="40"/>
    </row>
    <row r="26" spans="1:6" ht="12.75" customHeight="1">
      <c r="A26" s="41"/>
      <c r="B26" s="86" t="s">
        <v>8</v>
      </c>
      <c r="C26" s="88"/>
      <c r="D26" s="5"/>
      <c r="E26" s="7"/>
      <c r="F26" s="73"/>
    </row>
    <row r="27" spans="1:6" ht="12.75">
      <c r="A27" s="42" t="s">
        <v>10</v>
      </c>
      <c r="B27" s="86" t="s">
        <v>187</v>
      </c>
      <c r="C27" s="88"/>
      <c r="D27" s="5"/>
      <c r="E27" s="5"/>
      <c r="F27" s="8"/>
    </row>
    <row r="28" spans="1:6" ht="15" customHeight="1">
      <c r="A28" s="81" t="s">
        <v>188</v>
      </c>
      <c r="B28" s="89" t="s">
        <v>191</v>
      </c>
      <c r="C28" s="91"/>
      <c r="D28" s="6" t="s">
        <v>14</v>
      </c>
      <c r="E28" s="73"/>
      <c r="F28" s="73"/>
    </row>
    <row r="29" spans="1:6" ht="44.25" customHeight="1">
      <c r="A29" s="41" t="s">
        <v>189</v>
      </c>
      <c r="B29" s="89" t="s">
        <v>192</v>
      </c>
      <c r="C29" s="91"/>
      <c r="D29" s="6" t="s">
        <v>14</v>
      </c>
      <c r="E29" s="73"/>
      <c r="F29" s="73"/>
    </row>
    <row r="30" spans="1:6" ht="14.25" customHeight="1">
      <c r="A30" s="41"/>
      <c r="B30" s="83" t="s">
        <v>190</v>
      </c>
      <c r="C30" s="84"/>
      <c r="D30" s="85"/>
      <c r="E30" s="71"/>
      <c r="F30" s="71"/>
    </row>
    <row r="31" spans="1:6" ht="12.75">
      <c r="A31" s="56"/>
      <c r="B31" s="83" t="s">
        <v>7</v>
      </c>
      <c r="C31" s="84"/>
      <c r="D31" s="85"/>
      <c r="E31" s="77"/>
      <c r="F31" s="75"/>
    </row>
    <row r="32" spans="1:6" ht="17.25" customHeight="1">
      <c r="A32" s="86" t="s">
        <v>116</v>
      </c>
      <c r="B32" s="87"/>
      <c r="C32" s="88"/>
      <c r="D32" s="12">
        <v>0.18</v>
      </c>
      <c r="E32" s="7"/>
      <c r="F32" s="71"/>
    </row>
    <row r="33" spans="1:6" ht="12" customHeight="1">
      <c r="A33" s="122" t="s">
        <v>15</v>
      </c>
      <c r="B33" s="123"/>
      <c r="C33" s="123"/>
      <c r="D33" s="124"/>
      <c r="E33" s="7"/>
      <c r="F33" s="71"/>
    </row>
    <row r="34" spans="1:6" ht="12.75">
      <c r="A34" s="42" t="s">
        <v>12</v>
      </c>
      <c r="B34" s="95" t="s">
        <v>143</v>
      </c>
      <c r="C34" s="95"/>
      <c r="D34" s="95"/>
      <c r="E34" s="95"/>
      <c r="F34" s="96"/>
    </row>
    <row r="35" spans="1:6" ht="12.75">
      <c r="A35" s="33" t="s">
        <v>144</v>
      </c>
      <c r="B35" s="89" t="s">
        <v>51</v>
      </c>
      <c r="C35" s="90"/>
      <c r="D35" s="90"/>
      <c r="E35" s="90"/>
      <c r="F35" s="91"/>
    </row>
    <row r="37" spans="1:5" ht="12.75">
      <c r="A37" s="3" t="s">
        <v>1</v>
      </c>
      <c r="B37" s="3"/>
      <c r="C37" s="3"/>
      <c r="D37" s="11" t="s">
        <v>2</v>
      </c>
      <c r="E37" s="11"/>
    </row>
    <row r="38" spans="1:6" ht="12.75">
      <c r="A38" s="97" t="s">
        <v>130</v>
      </c>
      <c r="B38" s="97"/>
      <c r="C38" s="97"/>
      <c r="D38" s="97"/>
      <c r="E38" s="97"/>
      <c r="F38" s="97"/>
    </row>
    <row r="39" spans="1:6" ht="12.75">
      <c r="A39" s="121"/>
      <c r="B39" s="121"/>
      <c r="C39" s="2" t="s">
        <v>122</v>
      </c>
      <c r="D39" s="121"/>
      <c r="E39" s="121"/>
      <c r="F39" s="2" t="str">
        <f>'Прил.1'!E32</f>
        <v>/ _____________/</v>
      </c>
    </row>
  </sheetData>
  <sheetProtection/>
  <mergeCells count="32">
    <mergeCell ref="A5:F5"/>
    <mergeCell ref="E3:F3"/>
    <mergeCell ref="B30:D30"/>
    <mergeCell ref="B35:F35"/>
    <mergeCell ref="C8:F8"/>
    <mergeCell ref="C15:D15"/>
    <mergeCell ref="B22:C22"/>
    <mergeCell ref="B23:C23"/>
    <mergeCell ref="B27:C27"/>
    <mergeCell ref="B28:C28"/>
    <mergeCell ref="A2:F2"/>
    <mergeCell ref="D18:E18"/>
    <mergeCell ref="C17:D17"/>
    <mergeCell ref="C10:F10"/>
    <mergeCell ref="B18:C18"/>
    <mergeCell ref="A4:F4"/>
    <mergeCell ref="E6:F6"/>
    <mergeCell ref="C9:F9"/>
    <mergeCell ref="C14:F14"/>
    <mergeCell ref="C16:D16"/>
    <mergeCell ref="B24:C24"/>
    <mergeCell ref="B31:D31"/>
    <mergeCell ref="A32:C32"/>
    <mergeCell ref="A33:D33"/>
    <mergeCell ref="B34:F34"/>
    <mergeCell ref="B26:C26"/>
    <mergeCell ref="B25:C25"/>
    <mergeCell ref="B29:C29"/>
    <mergeCell ref="D39:E39"/>
    <mergeCell ref="A39:B39"/>
    <mergeCell ref="D38:F38"/>
    <mergeCell ref="A38:C38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Layout" workbookViewId="0" topLeftCell="A1">
      <selection activeCell="C14" sqref="C14"/>
    </sheetView>
  </sheetViews>
  <sheetFormatPr defaultColWidth="9.00390625" defaultRowHeight="12.75"/>
  <cols>
    <col min="1" max="1" width="27.25390625" style="45" customWidth="1"/>
    <col min="2" max="2" width="33.125" style="45" customWidth="1"/>
    <col min="3" max="3" width="30.875" style="45" customWidth="1"/>
    <col min="4" max="4" width="8.00390625" style="45" customWidth="1"/>
    <col min="5" max="16384" width="9.125" style="45" customWidth="1"/>
  </cols>
  <sheetData>
    <row r="1" spans="1:5" ht="14.25">
      <c r="A1" s="2"/>
      <c r="B1" s="2"/>
      <c r="C1" s="17" t="s">
        <v>42</v>
      </c>
      <c r="D1" s="25"/>
      <c r="E1" s="25"/>
    </row>
    <row r="2" spans="1:3" ht="15">
      <c r="A2" s="98" t="s">
        <v>197</v>
      </c>
      <c r="B2" s="98"/>
      <c r="C2" s="98"/>
    </row>
    <row r="3" spans="1:5" ht="12.75">
      <c r="A3" s="99"/>
      <c r="B3" s="99"/>
      <c r="C3" s="99"/>
      <c r="D3" s="99"/>
      <c r="E3" s="99"/>
    </row>
    <row r="4" spans="1:5" ht="12.75">
      <c r="A4" s="99" t="s">
        <v>67</v>
      </c>
      <c r="B4" s="99"/>
      <c r="C4" s="99"/>
      <c r="D4" s="133"/>
      <c r="E4" s="133"/>
    </row>
    <row r="5" spans="1:5" ht="12.75">
      <c r="A5" s="13"/>
      <c r="B5" s="13"/>
      <c r="C5" s="13"/>
      <c r="D5" s="58"/>
      <c r="E5" s="58"/>
    </row>
    <row r="6" spans="1:9" ht="12.75">
      <c r="A6" s="106" t="str">
        <f>'Прил.1'!B5</f>
        <v>Гидравлический пресс Sicmi PST 200 S</v>
      </c>
      <c r="B6" s="106"/>
      <c r="C6" s="106"/>
      <c r="D6" s="20"/>
      <c r="E6" s="20"/>
      <c r="F6" s="20"/>
      <c r="G6" s="20"/>
      <c r="H6" s="20"/>
      <c r="I6" s="20"/>
    </row>
    <row r="7" spans="1:5" ht="12.75">
      <c r="A7" s="13"/>
      <c r="B7" s="13"/>
      <c r="C7" s="13"/>
      <c r="D7" s="35"/>
      <c r="E7" s="35"/>
    </row>
    <row r="8" spans="1:5" ht="29.25" customHeight="1">
      <c r="A8" s="5" t="s">
        <v>54</v>
      </c>
      <c r="B8" s="5" t="s">
        <v>55</v>
      </c>
      <c r="C8" s="5" t="s">
        <v>56</v>
      </c>
      <c r="D8" s="43"/>
      <c r="E8" s="43"/>
    </row>
    <row r="9" spans="1:3" ht="19.5" customHeight="1">
      <c r="A9" s="134" t="s">
        <v>100</v>
      </c>
      <c r="B9" s="134" t="s">
        <v>62</v>
      </c>
      <c r="C9" s="79" t="s">
        <v>57</v>
      </c>
    </row>
    <row r="10" spans="1:3" ht="57.75" customHeight="1">
      <c r="A10" s="134"/>
      <c r="B10" s="134"/>
      <c r="C10" s="79" t="s">
        <v>198</v>
      </c>
    </row>
    <row r="11" spans="1:3" ht="65.25" customHeight="1">
      <c r="A11" s="79" t="s">
        <v>101</v>
      </c>
      <c r="B11" s="79" t="s">
        <v>62</v>
      </c>
      <c r="C11" s="79" t="s">
        <v>103</v>
      </c>
    </row>
    <row r="12" spans="1:3" ht="63" customHeight="1">
      <c r="A12" s="79" t="s">
        <v>58</v>
      </c>
      <c r="B12" s="79" t="s">
        <v>90</v>
      </c>
      <c r="C12" s="79" t="s">
        <v>64</v>
      </c>
    </row>
    <row r="13" spans="1:3" ht="103.5" customHeight="1">
      <c r="A13" s="79" t="s">
        <v>102</v>
      </c>
      <c r="B13" s="79" t="s">
        <v>65</v>
      </c>
      <c r="C13" s="79" t="s">
        <v>142</v>
      </c>
    </row>
    <row r="14" spans="1:3" ht="59.25" customHeight="1">
      <c r="A14" s="79" t="s">
        <v>59</v>
      </c>
      <c r="B14" s="79" t="s">
        <v>60</v>
      </c>
      <c r="C14" s="79" t="s">
        <v>199</v>
      </c>
    </row>
    <row r="15" spans="1:3" ht="103.5" customHeight="1">
      <c r="A15" s="79" t="s">
        <v>104</v>
      </c>
      <c r="B15" s="79" t="s">
        <v>105</v>
      </c>
      <c r="C15" s="79" t="s">
        <v>61</v>
      </c>
    </row>
    <row r="17" spans="1:5" ht="22.5" customHeight="1">
      <c r="A17" s="3" t="s">
        <v>1</v>
      </c>
      <c r="B17" s="3"/>
      <c r="C17" s="11" t="s">
        <v>2</v>
      </c>
      <c r="D17" s="11"/>
      <c r="E17" s="2"/>
    </row>
    <row r="18" spans="1:5" ht="51.75" customHeight="1">
      <c r="A18" s="97" t="s">
        <v>132</v>
      </c>
      <c r="B18" s="97"/>
      <c r="C18" s="61"/>
      <c r="D18" s="64"/>
      <c r="E18" s="64"/>
    </row>
    <row r="19" spans="1:3" ht="16.5" customHeight="1">
      <c r="A19" s="132" t="s">
        <v>131</v>
      </c>
      <c r="B19" s="132"/>
      <c r="C19" s="32"/>
    </row>
    <row r="23" ht="12.75">
      <c r="C23" s="2"/>
    </row>
  </sheetData>
  <sheetProtection/>
  <mergeCells count="9">
    <mergeCell ref="A19:B19"/>
    <mergeCell ref="A2:C2"/>
    <mergeCell ref="A6:C6"/>
    <mergeCell ref="A4:C4"/>
    <mergeCell ref="A3:E3"/>
    <mergeCell ref="D4:E4"/>
    <mergeCell ref="A18:B18"/>
    <mergeCell ref="A9:A10"/>
    <mergeCell ref="B9:B10"/>
  </mergeCells>
  <printOptions/>
  <pageMargins left="0.6145833333333334" right="0.40625" top="0.7480314960629921" bottom="0.7480314960629921" header="0.31496062992125984" footer="0.31496062992125984"/>
  <pageSetup horizontalDpi="600" verticalDpi="600" orientation="portrait" paperSize="9" r:id="rId1"/>
  <headerFooter>
    <oddHeader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view="pageLayout" workbookViewId="0" topLeftCell="A1">
      <selection activeCell="A59" sqref="A59:F59"/>
    </sheetView>
  </sheetViews>
  <sheetFormatPr defaultColWidth="9.00390625" defaultRowHeight="12.75"/>
  <cols>
    <col min="1" max="1" width="4.75390625" style="2" customWidth="1"/>
    <col min="2" max="2" width="18.625" style="2" customWidth="1"/>
    <col min="3" max="3" width="25.625" style="2" customWidth="1"/>
    <col min="4" max="4" width="22.625" style="2" customWidth="1"/>
    <col min="5" max="5" width="12.75390625" style="2" customWidth="1"/>
    <col min="6" max="6" width="14.875" style="2" customWidth="1"/>
    <col min="7" max="16384" width="9.125" style="2" customWidth="1"/>
  </cols>
  <sheetData>
    <row r="1" spans="3:6" ht="12.75" customHeight="1">
      <c r="C1" s="17"/>
      <c r="D1" s="17"/>
      <c r="E1" s="17"/>
      <c r="F1" s="17" t="s">
        <v>43</v>
      </c>
    </row>
    <row r="2" spans="1:6" ht="14.25" customHeight="1">
      <c r="A2" s="146" t="s">
        <v>197</v>
      </c>
      <c r="B2" s="146"/>
      <c r="C2" s="146"/>
      <c r="D2" s="146"/>
      <c r="E2" s="146"/>
      <c r="F2" s="146"/>
    </row>
    <row r="3" spans="1:6" ht="12.75">
      <c r="A3" s="36"/>
      <c r="C3" s="1"/>
      <c r="D3" s="1"/>
      <c r="E3" s="130" t="s">
        <v>128</v>
      </c>
      <c r="F3" s="130"/>
    </row>
    <row r="4" spans="1:6" ht="14.25" customHeight="1">
      <c r="A4" s="99" t="s">
        <v>133</v>
      </c>
      <c r="B4" s="99"/>
      <c r="C4" s="99"/>
      <c r="D4" s="99"/>
      <c r="E4" s="99"/>
      <c r="F4" s="99"/>
    </row>
    <row r="5" spans="1:8" ht="12.75">
      <c r="A5" s="120" t="str">
        <f>'Прил.1'!B5</f>
        <v>Гидравлический пресс Sicmi PST 200 S</v>
      </c>
      <c r="B5" s="120"/>
      <c r="C5" s="120"/>
      <c r="D5" s="120"/>
      <c r="E5" s="120"/>
      <c r="F5" s="120"/>
      <c r="G5" s="13"/>
      <c r="H5" s="13"/>
    </row>
    <row r="6" spans="1:6" ht="14.25" customHeight="1">
      <c r="A6" s="13"/>
      <c r="B6" s="13"/>
      <c r="C6" s="13"/>
      <c r="D6" s="25" t="s">
        <v>19</v>
      </c>
      <c r="E6" s="147" t="s">
        <v>110</v>
      </c>
      <c r="F6" s="147"/>
    </row>
    <row r="7" spans="1:6" ht="12.75">
      <c r="A7" s="13"/>
      <c r="B7" s="13"/>
      <c r="C7" s="13"/>
      <c r="D7" s="13"/>
      <c r="E7" s="13"/>
      <c r="F7" s="37"/>
    </row>
    <row r="8" spans="1:7" ht="14.25" customHeight="1">
      <c r="A8" s="20" t="s">
        <v>20</v>
      </c>
      <c r="C8" s="131"/>
      <c r="D8" s="131"/>
      <c r="E8" s="131"/>
      <c r="F8" s="131"/>
      <c r="G8" s="20"/>
    </row>
    <row r="9" spans="1:6" ht="14.25" customHeight="1">
      <c r="A9" s="20" t="s">
        <v>21</v>
      </c>
      <c r="C9" s="87" t="s">
        <v>129</v>
      </c>
      <c r="D9" s="87"/>
      <c r="E9" s="87"/>
      <c r="F9" s="87"/>
    </row>
    <row r="10" spans="1:6" ht="14.25" customHeight="1">
      <c r="A10" s="20" t="s">
        <v>33</v>
      </c>
      <c r="C10" s="87" t="s">
        <v>136</v>
      </c>
      <c r="D10" s="87"/>
      <c r="E10" s="87"/>
      <c r="F10" s="87"/>
    </row>
    <row r="11" spans="1:6" ht="14.25" customHeight="1">
      <c r="A11" s="13"/>
      <c r="B11" s="13"/>
      <c r="C11" s="13"/>
      <c r="D11" s="13"/>
      <c r="E11" s="13"/>
      <c r="F11" s="13"/>
    </row>
    <row r="12" spans="1:6" ht="14.25" customHeight="1">
      <c r="A12" s="20" t="s">
        <v>23</v>
      </c>
      <c r="B12" s="20"/>
      <c r="C12" s="20"/>
      <c r="D12" s="28"/>
      <c r="E12" s="28" t="s">
        <v>19</v>
      </c>
      <c r="F12" s="38"/>
    </row>
    <row r="13" spans="1:6" ht="15.75" customHeight="1">
      <c r="A13" s="34"/>
      <c r="B13" s="144"/>
      <c r="C13" s="144"/>
      <c r="D13" s="144"/>
      <c r="E13" s="144"/>
      <c r="F13" s="144"/>
    </row>
    <row r="14" spans="1:6" ht="14.25" customHeight="1">
      <c r="A14" s="34" t="s">
        <v>6</v>
      </c>
      <c r="B14" s="149" t="s">
        <v>46</v>
      </c>
      <c r="C14" s="149"/>
      <c r="D14" s="125"/>
      <c r="E14" s="125"/>
      <c r="F14" s="21" t="s">
        <v>180</v>
      </c>
    </row>
    <row r="15" spans="1:6" ht="14.25" customHeight="1">
      <c r="A15" s="34"/>
      <c r="B15" s="25"/>
      <c r="C15" s="67"/>
      <c r="D15" s="148"/>
      <c r="E15" s="148"/>
      <c r="F15" s="21"/>
    </row>
    <row r="16" spans="1:6" ht="12.75">
      <c r="A16" s="34"/>
      <c r="B16" s="11" t="s">
        <v>183</v>
      </c>
      <c r="C16" s="70"/>
      <c r="D16" s="63"/>
      <c r="E16" s="63"/>
      <c r="F16" s="35" t="s">
        <v>182</v>
      </c>
    </row>
    <row r="18" spans="1:6" ht="25.5" customHeight="1">
      <c r="A18" s="5" t="s">
        <v>0</v>
      </c>
      <c r="B18" s="100" t="s">
        <v>18</v>
      </c>
      <c r="C18" s="101"/>
      <c r="D18" s="101"/>
      <c r="E18" s="5" t="s">
        <v>181</v>
      </c>
      <c r="F18" s="5" t="s">
        <v>149</v>
      </c>
    </row>
    <row r="19" spans="1:6" s="3" customFormat="1" ht="17.25" customHeight="1">
      <c r="A19" s="69" t="s">
        <v>31</v>
      </c>
      <c r="B19" s="86" t="s">
        <v>11</v>
      </c>
      <c r="C19" s="87"/>
      <c r="D19" s="87"/>
      <c r="E19" s="68"/>
      <c r="F19" s="9"/>
    </row>
    <row r="20" spans="1:6" s="3" customFormat="1" ht="27" customHeight="1">
      <c r="A20" s="52" t="s">
        <v>9</v>
      </c>
      <c r="B20" s="89" t="str">
        <f>'Прил.1'!B20</f>
        <v>Монтажные  работы, ввод в эксплуатацию (Проводит 1чел. Продавца в течение 3 дней). Стоимость одного нормодня - EUR, НДС включен.</v>
      </c>
      <c r="C20" s="90"/>
      <c r="D20" s="90"/>
      <c r="E20" s="71"/>
      <c r="F20" s="7"/>
    </row>
    <row r="21" spans="1:6" s="3" customFormat="1" ht="27.75" customHeight="1">
      <c r="A21" s="52" t="s">
        <v>10</v>
      </c>
      <c r="B21" s="89" t="str">
        <f>'Прил.1'!B21</f>
        <v>Пусконаладочные работы (Проводит 1 чел. Продавца в течение 3 дней). Стоимость одного нормодня - EUR, НДС включен.</v>
      </c>
      <c r="C21" s="90"/>
      <c r="D21" s="90"/>
      <c r="E21" s="71"/>
      <c r="F21" s="7"/>
    </row>
    <row r="22" spans="1:6" s="3" customFormat="1" ht="28.5" customHeight="1">
      <c r="A22" s="52" t="s">
        <v>12</v>
      </c>
      <c r="B22" s="89" t="str">
        <f>'Прил.1'!B22</f>
        <v>Инструктаж (Проводит 1чел. Продавца для 3чел. Покупателя в течение 3 дня). Стоимость одного нормодня -  EUR, НДС включен.</v>
      </c>
      <c r="C22" s="90"/>
      <c r="D22" s="90"/>
      <c r="E22" s="71"/>
      <c r="F22" s="7"/>
    </row>
    <row r="23" spans="1:6" s="3" customFormat="1" ht="19.5" customHeight="1">
      <c r="A23" s="69"/>
      <c r="B23" s="86" t="s">
        <v>48</v>
      </c>
      <c r="C23" s="87"/>
      <c r="D23" s="87"/>
      <c r="E23" s="71"/>
      <c r="F23" s="7"/>
    </row>
    <row r="24" spans="1:6" ht="16.5" customHeight="1">
      <c r="A24" s="86" t="s">
        <v>116</v>
      </c>
      <c r="B24" s="87"/>
      <c r="C24" s="88"/>
      <c r="D24" s="12">
        <v>0.18</v>
      </c>
      <c r="E24" s="71"/>
      <c r="F24" s="7"/>
    </row>
    <row r="25" spans="1:6" ht="17.25" customHeight="1">
      <c r="A25" s="86" t="s">
        <v>15</v>
      </c>
      <c r="B25" s="87"/>
      <c r="C25" s="87"/>
      <c r="D25" s="87"/>
      <c r="E25" s="71"/>
      <c r="F25" s="7"/>
    </row>
    <row r="26" spans="1:6" ht="17.25" customHeight="1">
      <c r="A26" s="69" t="s">
        <v>152</v>
      </c>
      <c r="B26" s="150" t="s">
        <v>91</v>
      </c>
      <c r="C26" s="151"/>
      <c r="D26" s="151"/>
      <c r="E26" s="151"/>
      <c r="F26" s="152"/>
    </row>
    <row r="27" spans="1:6" ht="15" customHeight="1">
      <c r="A27" s="76" t="s">
        <v>153</v>
      </c>
      <c r="B27" s="89" t="s">
        <v>150</v>
      </c>
      <c r="C27" s="90"/>
      <c r="D27" s="90"/>
      <c r="E27" s="90"/>
      <c r="F27" s="91"/>
    </row>
    <row r="28" ht="44.25" customHeight="1"/>
    <row r="29" spans="1:6" s="23" customFormat="1" ht="15">
      <c r="A29" s="143" t="s">
        <v>32</v>
      </c>
      <c r="B29" s="143"/>
      <c r="C29" s="143"/>
      <c r="D29" s="143"/>
      <c r="E29" s="143"/>
      <c r="F29" s="143"/>
    </row>
    <row r="30" spans="1:6" s="23" customFormat="1" ht="26.25" customHeight="1">
      <c r="A30" s="145" t="s">
        <v>49</v>
      </c>
      <c r="B30" s="145"/>
      <c r="C30" s="145"/>
      <c r="D30" s="145"/>
      <c r="E30" s="145"/>
      <c r="F30" s="145"/>
    </row>
    <row r="31" spans="1:6" s="23" customFormat="1" ht="26.25" customHeight="1">
      <c r="A31" s="142"/>
      <c r="B31" s="142"/>
      <c r="C31" s="142"/>
      <c r="D31" s="142"/>
      <c r="E31" s="142"/>
      <c r="F31" s="142"/>
    </row>
    <row r="32" spans="1:6" s="23" customFormat="1" ht="26.25" customHeight="1">
      <c r="A32" s="142"/>
      <c r="B32" s="142"/>
      <c r="C32" s="142"/>
      <c r="D32" s="142"/>
      <c r="E32" s="142"/>
      <c r="F32" s="142"/>
    </row>
    <row r="33" spans="1:6" s="23" customFormat="1" ht="66.75" customHeight="1">
      <c r="A33" s="22"/>
      <c r="B33" s="22"/>
      <c r="C33" s="22"/>
      <c r="D33" s="22"/>
      <c r="E33" s="22"/>
      <c r="F33" s="22"/>
    </row>
    <row r="34" spans="1:6" ht="28.5" customHeight="1">
      <c r="A34" s="34" t="s">
        <v>6</v>
      </c>
      <c r="B34" s="144" t="s">
        <v>134</v>
      </c>
      <c r="C34" s="144"/>
      <c r="D34" s="144"/>
      <c r="E34" s="144"/>
      <c r="F34" s="144"/>
    </row>
    <row r="35" spans="1:6" ht="16.5" customHeight="1">
      <c r="A35" s="11"/>
      <c r="B35" s="11" t="s">
        <v>25</v>
      </c>
      <c r="C35" s="126"/>
      <c r="D35" s="126"/>
      <c r="E35" s="126"/>
      <c r="F35" s="126"/>
    </row>
    <row r="36" spans="1:6" ht="16.5" customHeight="1">
      <c r="A36" s="11"/>
      <c r="B36" s="11" t="s">
        <v>34</v>
      </c>
      <c r="C36" s="126"/>
      <c r="D36" s="126"/>
      <c r="E36" s="126"/>
      <c r="F36" s="126"/>
    </row>
    <row r="37" spans="1:6" ht="16.5" customHeight="1">
      <c r="A37" s="11"/>
      <c r="B37" s="11" t="s">
        <v>44</v>
      </c>
      <c r="C37" s="126"/>
      <c r="D37" s="126"/>
      <c r="E37" s="126"/>
      <c r="F37" s="126"/>
    </row>
    <row r="40" spans="1:6" ht="44.25" customHeight="1">
      <c r="A40" s="114" t="s">
        <v>54</v>
      </c>
      <c r="B40" s="114"/>
      <c r="C40" s="57" t="s">
        <v>55</v>
      </c>
      <c r="D40" s="57" t="s">
        <v>56</v>
      </c>
      <c r="E40" s="5" t="s">
        <v>111</v>
      </c>
      <c r="F40" s="59" t="s">
        <v>112</v>
      </c>
    </row>
    <row r="41" spans="1:6" ht="33" customHeight="1">
      <c r="A41" s="139" t="s">
        <v>100</v>
      </c>
      <c r="B41" s="139"/>
      <c r="C41" s="139" t="s">
        <v>62</v>
      </c>
      <c r="D41" s="80" t="s">
        <v>57</v>
      </c>
      <c r="E41" s="72"/>
      <c r="F41" s="72"/>
    </row>
    <row r="42" spans="1:6" ht="66" customHeight="1">
      <c r="A42" s="139"/>
      <c r="B42" s="139"/>
      <c r="C42" s="139"/>
      <c r="D42" s="80" t="s">
        <v>63</v>
      </c>
      <c r="E42" s="72"/>
      <c r="F42" s="72"/>
    </row>
    <row r="43" spans="1:6" ht="79.5" customHeight="1">
      <c r="A43" s="140" t="s">
        <v>101</v>
      </c>
      <c r="B43" s="141"/>
      <c r="C43" s="80" t="s">
        <v>62</v>
      </c>
      <c r="D43" s="80" t="s">
        <v>103</v>
      </c>
      <c r="E43" s="72"/>
      <c r="F43" s="72"/>
    </row>
    <row r="44" spans="1:6" ht="80.25" customHeight="1">
      <c r="A44" s="137" t="s">
        <v>58</v>
      </c>
      <c r="B44" s="138"/>
      <c r="C44" s="80" t="s">
        <v>201</v>
      </c>
      <c r="D44" s="80" t="s">
        <v>64</v>
      </c>
      <c r="E44" s="72"/>
      <c r="F44" s="72"/>
    </row>
    <row r="45" spans="1:6" ht="120.75" customHeight="1">
      <c r="A45" s="137" t="s">
        <v>102</v>
      </c>
      <c r="B45" s="138"/>
      <c r="C45" s="80" t="s">
        <v>65</v>
      </c>
      <c r="D45" s="80" t="s">
        <v>200</v>
      </c>
      <c r="E45" s="72"/>
      <c r="F45" s="72"/>
    </row>
    <row r="46" spans="1:6" ht="68.25" customHeight="1">
      <c r="A46" s="137" t="s">
        <v>59</v>
      </c>
      <c r="B46" s="138"/>
      <c r="C46" s="80" t="s">
        <v>60</v>
      </c>
      <c r="D46" s="80" t="s">
        <v>66</v>
      </c>
      <c r="E46" s="72"/>
      <c r="F46" s="72"/>
    </row>
    <row r="47" spans="1:6" ht="117" customHeight="1">
      <c r="A47" s="139" t="s">
        <v>104</v>
      </c>
      <c r="B47" s="139"/>
      <c r="C47" s="80" t="s">
        <v>202</v>
      </c>
      <c r="D47" s="80" t="s">
        <v>61</v>
      </c>
      <c r="E47" s="72"/>
      <c r="F47" s="72"/>
    </row>
    <row r="49" spans="1:6" ht="15" customHeight="1">
      <c r="A49" s="135" t="s">
        <v>35</v>
      </c>
      <c r="B49" s="135"/>
      <c r="C49" s="135"/>
      <c r="D49" s="135"/>
      <c r="E49" s="135"/>
      <c r="F49" s="135"/>
    </row>
    <row r="50" spans="1:6" ht="12.75" customHeight="1">
      <c r="A50" s="26"/>
      <c r="B50" s="27"/>
      <c r="C50" s="27"/>
      <c r="D50" s="27"/>
      <c r="E50" s="27"/>
      <c r="F50" s="27"/>
    </row>
    <row r="51" spans="1:6" ht="26.25" customHeight="1">
      <c r="A51" s="135" t="s">
        <v>113</v>
      </c>
      <c r="B51" s="135"/>
      <c r="C51" s="135"/>
      <c r="D51" s="135"/>
      <c r="E51" s="135"/>
      <c r="F51" s="135"/>
    </row>
    <row r="52" spans="1:6" ht="12.75" customHeight="1">
      <c r="A52" s="26"/>
      <c r="B52" s="27"/>
      <c r="C52" s="27"/>
      <c r="D52" s="27"/>
      <c r="E52" s="27"/>
      <c r="F52" s="27"/>
    </row>
    <row r="53" spans="1:6" ht="27" customHeight="1">
      <c r="A53" s="135" t="s">
        <v>139</v>
      </c>
      <c r="B53" s="135"/>
      <c r="C53" s="135"/>
      <c r="D53" s="135"/>
      <c r="E53" s="135"/>
      <c r="F53" s="135"/>
    </row>
    <row r="54" spans="1:6" ht="12" customHeight="1">
      <c r="A54" s="60"/>
      <c r="B54" s="60"/>
      <c r="C54" s="60"/>
      <c r="D54" s="60"/>
      <c r="E54" s="60"/>
      <c r="F54" s="60"/>
    </row>
    <row r="55" spans="1:6" ht="29.25" customHeight="1">
      <c r="A55" s="135" t="s">
        <v>106</v>
      </c>
      <c r="B55" s="135"/>
      <c r="C55" s="135"/>
      <c r="D55" s="135"/>
      <c r="E55" s="135"/>
      <c r="F55" s="135"/>
    </row>
    <row r="56" spans="1:6" ht="12.75" customHeight="1">
      <c r="A56" s="26"/>
      <c r="B56" s="27"/>
      <c r="C56" s="27"/>
      <c r="D56" s="27"/>
      <c r="E56" s="27"/>
      <c r="F56" s="27"/>
    </row>
    <row r="57" spans="1:6" ht="28.5" customHeight="1">
      <c r="A57" s="135" t="s">
        <v>140</v>
      </c>
      <c r="B57" s="135"/>
      <c r="C57" s="135"/>
      <c r="D57" s="135"/>
      <c r="E57" s="135"/>
      <c r="F57" s="135"/>
    </row>
    <row r="58" spans="1:6" ht="12.75" customHeight="1">
      <c r="A58" s="26"/>
      <c r="B58" s="27"/>
      <c r="C58" s="27"/>
      <c r="D58" s="27"/>
      <c r="E58" s="27"/>
      <c r="F58" s="27"/>
    </row>
    <row r="59" spans="1:6" s="23" customFormat="1" ht="15">
      <c r="A59" s="136" t="s">
        <v>138</v>
      </c>
      <c r="B59" s="136"/>
      <c r="C59" s="136"/>
      <c r="D59" s="136"/>
      <c r="E59" s="136"/>
      <c r="F59" s="136"/>
    </row>
    <row r="61" spans="1:5" ht="12.75">
      <c r="A61" s="3" t="s">
        <v>1</v>
      </c>
      <c r="B61" s="3"/>
      <c r="C61" s="3"/>
      <c r="D61" s="11" t="s">
        <v>2</v>
      </c>
      <c r="E61" s="11"/>
    </row>
    <row r="62" spans="1:6" ht="45" customHeight="1">
      <c r="A62" s="97" t="s">
        <v>130</v>
      </c>
      <c r="B62" s="97"/>
      <c r="C62" s="97"/>
      <c r="D62" s="97"/>
      <c r="E62" s="97"/>
      <c r="F62" s="97"/>
    </row>
    <row r="63" spans="1:6" ht="26.25" customHeight="1">
      <c r="A63" s="121"/>
      <c r="B63" s="121"/>
      <c r="C63" s="2" t="s">
        <v>122</v>
      </c>
      <c r="D63" s="121"/>
      <c r="E63" s="121"/>
      <c r="F63" s="32" t="str">
        <f>'Прил.1'!E32</f>
        <v>/ _____________/</v>
      </c>
    </row>
  </sheetData>
  <sheetProtection/>
  <mergeCells count="49">
    <mergeCell ref="A24:C24"/>
    <mergeCell ref="A25:D25"/>
    <mergeCell ref="B22:D22"/>
    <mergeCell ref="B26:F26"/>
    <mergeCell ref="B27:F27"/>
    <mergeCell ref="B23:D23"/>
    <mergeCell ref="D14:E14"/>
    <mergeCell ref="B14:C14"/>
    <mergeCell ref="B20:D20"/>
    <mergeCell ref="B21:D21"/>
    <mergeCell ref="C8:F8"/>
    <mergeCell ref="C9:F9"/>
    <mergeCell ref="A2:F2"/>
    <mergeCell ref="E6:F6"/>
    <mergeCell ref="D15:E15"/>
    <mergeCell ref="E3:F3"/>
    <mergeCell ref="B19:D19"/>
    <mergeCell ref="B18:D18"/>
    <mergeCell ref="C10:F10"/>
    <mergeCell ref="B13:F13"/>
    <mergeCell ref="A4:F4"/>
    <mergeCell ref="A5:F5"/>
    <mergeCell ref="C35:F35"/>
    <mergeCell ref="C36:F36"/>
    <mergeCell ref="A32:F32"/>
    <mergeCell ref="A31:F31"/>
    <mergeCell ref="A29:F29"/>
    <mergeCell ref="C37:F37"/>
    <mergeCell ref="B34:F34"/>
    <mergeCell ref="A30:B30"/>
    <mergeCell ref="C30:F30"/>
    <mergeCell ref="A44:B44"/>
    <mergeCell ref="A45:B45"/>
    <mergeCell ref="A46:B46"/>
    <mergeCell ref="A47:B47"/>
    <mergeCell ref="C41:C42"/>
    <mergeCell ref="A40:B40"/>
    <mergeCell ref="A41:B42"/>
    <mergeCell ref="A43:B43"/>
    <mergeCell ref="A63:B63"/>
    <mergeCell ref="D63:E63"/>
    <mergeCell ref="A49:F49"/>
    <mergeCell ref="A51:F51"/>
    <mergeCell ref="A53:F53"/>
    <mergeCell ref="A55:F55"/>
    <mergeCell ref="A57:F57"/>
    <mergeCell ref="A59:F59"/>
    <mergeCell ref="A62:C62"/>
    <mergeCell ref="D62:F62"/>
  </mergeCells>
  <printOptions/>
  <pageMargins left="0.5905511811023623" right="0.3937007874015748" top="0.7520833333333333" bottom="0.7874015748031497" header="0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LobanovaEVl</cp:lastModifiedBy>
  <cp:lastPrinted>2015-12-24T05:43:11Z</cp:lastPrinted>
  <dcterms:created xsi:type="dcterms:W3CDTF">2013-12-17T10:37:23Z</dcterms:created>
  <dcterms:modified xsi:type="dcterms:W3CDTF">2016-02-05T08:05:14Z</dcterms:modified>
  <cp:category/>
  <cp:version/>
  <cp:contentType/>
  <cp:contentStatus/>
</cp:coreProperties>
</file>