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385" yWindow="-15" windowWidth="14460" windowHeight="12930" tabRatio="696" activeTab="4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definedNames>
    <definedName name="_GoBack" localSheetId="0">Прил.1!#REF!</definedName>
    <definedName name="_xlnm.Print_Titles" localSheetId="2">Прил.3!$1:$2</definedName>
    <definedName name="_xlnm.Print_Area" localSheetId="0">Прил.1!$A$1:$F$70</definedName>
    <definedName name="_xlnm.Print_Area" localSheetId="1">Прил.2!$A$1:$E$79</definedName>
    <definedName name="_xlnm.Print_Area" localSheetId="2">Прил.3!$A$1:$F$29</definedName>
    <definedName name="_xlnm.Print_Area" localSheetId="3">Прил.4!$A$1:$F$38</definedName>
    <definedName name="_xlnm.Print_Area" localSheetId="4">Прил.5!$A$1:$F$86</definedName>
    <definedName name="_xlnm.Print_Area" localSheetId="5">Прил.6!$A$1:$C$35</definedName>
    <definedName name="_xlnm.Print_Area" localSheetId="6">Прил.7!$A$1:$F$62</definedName>
  </definedNames>
  <calcPr calcId="125725" iterateDelta="1E-4"/>
</workbook>
</file>

<file path=xl/calcChain.xml><?xml version="1.0" encoding="utf-8"?>
<calcChain xmlns="http://schemas.openxmlformats.org/spreadsheetml/2006/main">
  <c r="B9" i="1"/>
  <c r="B20" i="13"/>
  <c r="B19"/>
  <c r="E60"/>
  <c r="F77" i="9"/>
  <c r="F28" i="15"/>
  <c r="D53" i="7"/>
  <c r="B13" i="2"/>
  <c r="C14" i="9" l="1"/>
  <c r="B22" s="1"/>
</calcChain>
</file>

<file path=xl/sharedStrings.xml><?xml version="1.0" encoding="utf-8"?>
<sst xmlns="http://schemas.openxmlformats.org/spreadsheetml/2006/main" count="457" uniqueCount="269">
  <si>
    <t>№ п/п</t>
  </si>
  <si>
    <t>От Покупателя:</t>
  </si>
  <si>
    <t>От Продавца:</t>
  </si>
  <si>
    <t xml:space="preserve">к Договору № </t>
  </si>
  <si>
    <t>2</t>
  </si>
  <si>
    <t>2.1.</t>
  </si>
  <si>
    <t>2.2.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</si>
  <si>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</si>
  <si>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</si>
  <si>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</si>
  <si>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</si>
  <si>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 xml:space="preserve">Итого Дополнительное оборудование 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</si>
  <si>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</si>
  <si>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</si>
  <si>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</si>
  <si>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</si>
  <si>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</si>
  <si>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</si>
  <si>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</si>
  <si>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</si>
  <si>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</si>
  <si>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</si>
  <si>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</si>
  <si>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</si>
  <si>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</si>
  <si>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</si>
  <si>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</si>
  <si>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</si>
  <si>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</si>
  <si>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</si>
  <si>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</si>
  <si>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</si>
  <si>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</si>
  <si>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</si>
  <si>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</si>
  <si>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</si>
  <si>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</si>
  <si>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</si>
  <si>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</si>
  <si>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</si>
  <si>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</si>
  <si>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</si>
  <si>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</si>
  <si>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</si>
  <si>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</si>
  <si>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</si>
  <si>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</si>
  <si>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</si>
  <si>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</si>
  <si>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</si>
  <si>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1.3.2.</t>
  </si>
  <si>
    <t>Стоимость Работ с НДС составляет:</t>
  </si>
  <si>
    <t>Стоимость поставленного оборудования с НДС составляет:</t>
  </si>
  <si>
    <t>Стоимость, руб</t>
  </si>
  <si>
    <t>Сумма, руб</t>
  </si>
  <si>
    <t>Примечания:</t>
  </si>
  <si>
    <t>Стоимость услуг по доставке, упаковке и маркировке.</t>
  </si>
  <si>
    <t>В том числе НДС</t>
  </si>
  <si>
    <t>№</t>
  </si>
  <si>
    <t>Номер транспортного средства</t>
  </si>
  <si>
    <t>Генеральный директор</t>
  </si>
  <si>
    <t>Приложение № 4</t>
  </si>
  <si>
    <t>АКТ  О ПРИЕМЕ - ПЕРЕДАЧЕ ОБОРУДОВАНИЯ</t>
  </si>
  <si>
    <t>Перемещение по оси Х, мм</t>
  </si>
  <si>
    <t>Перемещение по оси Y, мм</t>
  </si>
  <si>
    <t>Перемещение по оси Z, мм</t>
  </si>
  <si>
    <t>Расстояние от поверхности стола до торца шпинделя, мм</t>
  </si>
  <si>
    <t>Стол</t>
  </si>
  <si>
    <r>
      <t>Размер стола, мм</t>
    </r>
    <r>
      <rPr>
        <sz val="11.5"/>
        <color rgb="FF000000"/>
        <rFont val="Arial"/>
        <family val="2"/>
        <charset val="204"/>
      </rPr>
      <t xml:space="preserve"> </t>
    </r>
  </si>
  <si>
    <t>Т-образные пазы: кол-во / ширина / расстояние между пазами, мм</t>
  </si>
  <si>
    <t>Макс. нагрузка на стол, кг</t>
  </si>
  <si>
    <t>Главный привод</t>
  </si>
  <si>
    <t>Тип привода</t>
  </si>
  <si>
    <t xml:space="preserve">Частота вращения шпинделя, об/мин </t>
  </si>
  <si>
    <t>Мощность привода для систем ЧПУ(40% ED/100% ED), кВт</t>
  </si>
  <si>
    <t>Крутящий момент для систем ЧПУ (40% ED/100% ED),кН</t>
  </si>
  <si>
    <t>Усилие зажима инструмента, кН</t>
  </si>
  <si>
    <t>Конус шпинделя по DIN 69871</t>
  </si>
  <si>
    <t>Инструментальный магазин</t>
  </si>
  <si>
    <t>Исполнение</t>
  </si>
  <si>
    <t>Число мест в магазине</t>
  </si>
  <si>
    <t>Максимальный диаметр инструмента, мм</t>
  </si>
  <si>
    <t>Максимальная длина инструмента (от торца шпинделя), мм</t>
  </si>
  <si>
    <t>Максимальный вес инструмента, кг</t>
  </si>
  <si>
    <t>Допустимая масса инструмента всего, кг</t>
  </si>
  <si>
    <t xml:space="preserve">Время смены инструмента, с </t>
  </si>
  <si>
    <t xml:space="preserve">Среднее время от стружки до стружки (для инструментов диаметром менее 80 мм), с </t>
  </si>
  <si>
    <t>Подачи</t>
  </si>
  <si>
    <t>Скорость подачи X/Y/Z, м/мин</t>
  </si>
  <si>
    <t>Скорость быстрых перемещений X/Y/Z, м/мин</t>
  </si>
  <si>
    <t>Усилие подачи по осям X/Y/Z, кН</t>
  </si>
  <si>
    <t>Направляющие</t>
  </si>
  <si>
    <t>Измерительные системы</t>
  </si>
  <si>
    <t>Разрешение, мм</t>
  </si>
  <si>
    <t>Точность позиционирования, мкм</t>
  </si>
  <si>
    <t>Устройство подачи СОЖ</t>
  </si>
  <si>
    <t>Производительность, л/мин (при 3,7 Бар)</t>
  </si>
  <si>
    <t>Объем бака для СОЖ, л</t>
  </si>
  <si>
    <t>Общие данные</t>
  </si>
  <si>
    <t>Габариты станка (длина ×  ширина × высота), мм</t>
  </si>
  <si>
    <t>Вес станка без принадлежностей, кг</t>
  </si>
  <si>
    <t>120-580</t>
  </si>
  <si>
    <t>560 × 790</t>
  </si>
  <si>
    <r>
      <t>5 / 14 / 100 (паз посередине 14H7, 4 паза14H12</t>
    </r>
    <r>
      <rPr>
        <sz val="10"/>
        <rFont val="Times New Roman"/>
        <family val="1"/>
        <charset val="204"/>
      </rPr>
      <t>)</t>
    </r>
  </si>
  <si>
    <t>Цифровой двигатель AC, установленный непосредственно на шпинделе</t>
  </si>
  <si>
    <t>83/57</t>
  </si>
  <si>
    <t xml:space="preserve">SK40 (пневматическое разжимное приспособление для затяжных болтов по DIN69872) </t>
  </si>
  <si>
    <t>Тарельчатый с двойным грейфером, Смена инструмента производится по программе, устройство смены инструмента и магазин располагается в кабине станка</t>
  </si>
  <si>
    <t>80 (при свободных соседних местах 130)</t>
  </si>
  <si>
    <t xml:space="preserve">Цифровой двигатель AC, соединенный непосредственно с ШВП; </t>
  </si>
  <si>
    <t xml:space="preserve">Оси X,Y d 40x15 мм, ось Z           d 32x15 мм  </t>
  </si>
  <si>
    <t>до 24</t>
  </si>
  <si>
    <t>до 30/30/30</t>
  </si>
  <si>
    <t xml:space="preserve">Ролико-подшипниковые линейные по всем 3м осям </t>
  </si>
  <si>
    <t>Прямые, фотоэлектрические,</t>
  </si>
  <si>
    <t xml:space="preserve"> абсолютные</t>
  </si>
  <si>
    <t xml:space="preserve">3652 x 3137 x 2758 </t>
  </si>
  <si>
    <t>20-8000</t>
  </si>
  <si>
    <t xml:space="preserve">20 SK40 </t>
  </si>
  <si>
    <t>5/5/5/</t>
  </si>
  <si>
    <t xml:space="preserve">Прямые измерительные системы по осям X, Y, Z, включая подачу сжатого воздуха в линейки </t>
  </si>
  <si>
    <t xml:space="preserve">Блок дистанционного управления с маховичком </t>
  </si>
  <si>
    <t xml:space="preserve">Патрон гидропластовый/SK 40-20-82 Kemmler 403.H20 </t>
  </si>
  <si>
    <t xml:space="preserve">Патрон гидропластовый/SK 40-25-117 Kemmler 403.H25 </t>
  </si>
  <si>
    <t xml:space="preserve">Патрон гидропластовый/SK 40-16-80 Kemmler 403.H16 </t>
  </si>
  <si>
    <t xml:space="preserve">Патрон цанговый/ SK 40-1/10-63 ER16 Kemmler 403.02.10 </t>
  </si>
  <si>
    <t xml:space="preserve">Патрон цанговый/ SK-40-2/16-60 ER25 Kemmler 403.02.16 </t>
  </si>
  <si>
    <t xml:space="preserve">Патрон цанговый/ SK 40-2/20-70 ER32 Kemmler 403.02.20 </t>
  </si>
  <si>
    <t xml:space="preserve">Патрон сверлильный Kemmler 403.15.13 </t>
  </si>
  <si>
    <t xml:space="preserve">Патрон сверлильный Kemmler 403.15.16 </t>
  </si>
  <si>
    <t xml:space="preserve">Патрон для насадных фрез DIN6358/ SK 40-27-55 Kemmler 403.10.27 </t>
  </si>
  <si>
    <t xml:space="preserve">Патрон для насадных фрез DIN6358/ SK 40-32-60 Kemmler 403.10.32 </t>
  </si>
  <si>
    <t xml:space="preserve">Набор цанг/ ER16 D1-10 Kemmler 426E-S </t>
  </si>
  <si>
    <t xml:space="preserve">Набор цанг/ER25 Kemmler D2-16 430E-S </t>
  </si>
  <si>
    <t xml:space="preserve">Набор цанг/ ER32 D3-20 Kemmler 470E-S </t>
  </si>
  <si>
    <t xml:space="preserve">Штревель/ M16 DIN 69872 B Kemmler 403.20.16 </t>
  </si>
  <si>
    <t xml:space="preserve">Ключ/ 1-10 ER16 Kemmler 02.10 </t>
  </si>
  <si>
    <t xml:space="preserve">Ключ/ 2-16 ER25 Kemmler 02.16 </t>
  </si>
  <si>
    <t xml:space="preserve">Ключ/ 2-20 ER32 Kemmler 02.20 </t>
  </si>
  <si>
    <t xml:space="preserve">Патрон для метчиков/SK 40 - M3-M14 - Gr.1 Kemmler 402.16.12 </t>
  </si>
  <si>
    <t xml:space="preserve">Адаптер для метчиков Kemmler/ Gr. 1 M3 - 3,5 x 2,7 16.11.335 </t>
  </si>
  <si>
    <t xml:space="preserve">Адаптер для метчиков Kemmler/ Gr. 1 M3,5 - 4 x 3 16.11.354 </t>
  </si>
  <si>
    <t>Адаптер для метчиков Kemmler/ Gr. 1 M4 - 4,5 x 3,4 16.11.445</t>
  </si>
  <si>
    <t xml:space="preserve">Адаптер для метчиков Kemmler/ Gr. 1 M5 - 6 x 4,9 16.11.5649 </t>
  </si>
  <si>
    <t xml:space="preserve">Адаптер для метчиков Kemmler/ Gr. 1 M6 - 6 x 4,9 16.11.6649 </t>
  </si>
  <si>
    <t xml:space="preserve">Адаптер для метчиков Kemmler/ Gr. 1 M8 - 8 x 6,2 16.11.88 </t>
  </si>
  <si>
    <t xml:space="preserve">Адаптер для метчиков Kemmler/ Gr. 1 M10 - 10 x 8 16.11.1010 </t>
  </si>
  <si>
    <t>13/9</t>
  </si>
  <si>
    <t>___________________________/ Б.И. Ефремов /</t>
  </si>
  <si>
    <t>ПРОГРАММА ИНСТРУКТАЖА</t>
  </si>
  <si>
    <t>/Б.И.Ефремов/</t>
  </si>
  <si>
    <t>(форма)</t>
  </si>
  <si>
    <t>424003, Россия, Республика Марий Эл,  г. Йошкар-Ола, улица Суворова, д. 15</t>
  </si>
  <si>
    <t>____________________________/Б.И. Ефремов/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</si>
  <si>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</si>
  <si>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От продавца:</t>
  </si>
  <si>
    <t xml:space="preserve">ТЕХНИЧЕСКАЯ СПЕЦИФИКАЦИЯ ОБОРУДОВАНИЯ </t>
  </si>
  <si>
    <t>1.3.1</t>
  </si>
  <si>
    <t>1.3.2</t>
  </si>
  <si>
    <t>ПРОГРАММА  ОКОНЧАТЕЛЬНОЙ ПРИЕМКИ ОБОРУДОВАНИЯ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</si>
  <si>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</si>
  <si>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 xml:space="preserve">АО «Марийский машиностроительный завод» 
Генеральный директор                                                        </t>
  </si>
  <si>
    <t xml:space="preserve">АО «Марийский машиностроительный завод»  </t>
  </si>
  <si>
    <t>АО «Марийский машиностроительный завод»                                                                   Генеральный директор</t>
  </si>
  <si>
    <t>АО «Марийский машиностроительный завод»</t>
  </si>
  <si>
    <t>АО «Марийский машиностроительный завод» 
Генеральный директор</t>
  </si>
  <si>
    <t>Срок поставки оборудования и выполнения работ</t>
  </si>
  <si>
    <t>2 шт.</t>
  </si>
  <si>
    <t>6 шт.</t>
  </si>
  <si>
    <t>8 шт.</t>
  </si>
  <si>
    <t>16 шт.</t>
  </si>
  <si>
    <t>4 шт.</t>
  </si>
  <si>
    <t>76 шт.</t>
  </si>
  <si>
    <t>к Договору № ________________от_________________2015г.</t>
  </si>
  <si>
    <t>В стоимость Работ включено:</t>
  </si>
  <si>
    <t>Командировочные расходы на персонала Продавца.</t>
  </si>
  <si>
    <t>Всего с НДС</t>
  </si>
  <si>
    <t>/ Б. И. Ефремов /</t>
  </si>
  <si>
    <t>/ _____________/</t>
  </si>
  <si>
    <t>Технические характеристики</t>
  </si>
  <si>
    <t>Параметры</t>
  </si>
  <si>
    <t>к-во, шт.</t>
  </si>
  <si>
    <t>Поставка на склад Покупателя(от даты подписания Договора)</t>
  </si>
  <si>
    <t>/ Б.И.Ефремов /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</si>
  <si>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</si>
  <si>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</si>
  <si>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</si>
  <si>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</si>
  <si>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3.1.</t>
  </si>
  <si>
    <t>Включение, запуск и выключение машины</t>
  </si>
  <si>
    <t>3.2.</t>
  </si>
  <si>
    <t>Аварийная остановка</t>
  </si>
  <si>
    <t>3.3.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</si>
  <si>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</si>
  <si>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</si>
  <si>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</si>
  <si>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</si>
  <si>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</si>
  <si>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</si>
  <si>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</si>
  <si>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</si>
  <si>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</si>
  <si>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</si>
  <si>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Точки технического обслуживания машины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</si>
  <si>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</si>
  <si>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</si>
  <si>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</si>
  <si>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</si>
  <si>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5.5.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</si>
  <si>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</si>
  <si>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</si>
  <si>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</si>
  <si>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</si>
  <si>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</si>
  <si>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</si>
  <si>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</si>
  <si>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</si>
  <si>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</si>
  <si>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</si>
  <si>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</si>
  <si>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</si>
  <si>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</si>
  <si>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</si>
  <si>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</si>
  <si>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</si>
  <si>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</si>
  <si>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</si>
  <si>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</si>
  <si>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</si>
  <si>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</si>
  <si>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</si>
  <si>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АКТ  ВЫПОЛНЕНИЯ РАБОТ</t>
  </si>
  <si>
    <t xml:space="preserve">Стоимость, руб. </t>
  </si>
  <si>
    <t>Итого стоимость Работ</t>
  </si>
  <si>
    <t>НДС</t>
  </si>
  <si>
    <t>ВСЕГО с НДС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</si>
  <si>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</si>
  <si>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</si>
  <si>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</si>
  <si>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</si>
  <si>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Стороны не имеют замечаний к нарушению техники безопасности во время проведения монтажных, пусконаладочных работ и окончательной приемки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</si>
  <si>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</si>
  <si>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</si>
  <si>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</si>
  <si>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</si>
  <si>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</si>
  <si>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В стоимость Оборудования включено:</t>
  </si>
  <si>
    <t>2.3.1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</si>
  <si>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</si>
  <si>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Инструктаж (Проводят ____ чел. Продавца для ___ чел. Покупателя в течение ____ дней). Стоимость одного нормодня - 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</si>
  <si>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</si>
  <si>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</si>
  <si>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Дополнительное оборудование</t>
  </si>
  <si>
    <t>2.3.</t>
  </si>
  <si>
    <t>20  рабочих дней</t>
  </si>
  <si>
    <t>Инструментальный магазин на 30 позиций (SK40) цепного исполнения с двойным грейфером</t>
  </si>
  <si>
    <t xml:space="preserve">Цилиндрическая интерполяция TRACYL </t>
  </si>
  <si>
    <t>Пакет “Удаление стружки”, состоящий из:
Стружкоуборочного конвейера, (скребкового) 
высота подъема 950 мм, емкость бака 185 л
Пистолета для подачи СОЖ
Сигнальной лампы 4-цветной</t>
  </si>
  <si>
    <t xml:space="preserve">Измерительный комплект щупов Еcoline:
- Щуп РP40  для обмера детали с оптической передачей сигнала.
- Щуп OTS беспроводной для обмера инструмента.
- Пластиковый футляр.
- Калибровочный инструмент.
</t>
  </si>
  <si>
    <t xml:space="preserve">1. Эргономичная панель управления SlimlinePanel 
2. Система ЧПУ SIEMENS SINUMERIK 840D SL с математическим обеспечением ShopTurn 
3. Цифровая панель PROGRESSline и светильник Planon: 
- цифровое отображение времени цикла; 
- графическое отображение оставшегося времени; 
- счетчик деталей.
4. Сертификат соответствия ГОСТу
5. Руководство по эксплуатации и программированию (на русском языке)
</t>
  </si>
  <si>
    <t>20 рабочих дней</t>
  </si>
  <si>
    <t>Вертикальный обрабатывающий центр  DMC 635 V ecoline, 
производства ООО "Ульяновский станкостроительный завод", Россия</t>
  </si>
  <si>
    <t xml:space="preserve">             Вертикальный обрабатывающий центр  DMC 635 V ecoline, 
производства ООО "Ульяновский станкостроительный завод", Россия</t>
  </si>
  <si>
    <t>Вертикальный обрабатывающий центр  DMC 635 V ecoline,  производства ООО "Ульяновский станкостроительный завод", Россия</t>
  </si>
  <si>
    <t>Ежемесячное техническое обслуживание</t>
  </si>
  <si>
    <t>Комплект приспособлений  и разъемов для установки  4ой оси Lehmann EA-510.L с непрямой измерительной системой</t>
  </si>
  <si>
    <t>2 к-та</t>
  </si>
  <si>
    <t>Устройство переключения с подачи СОЖ на обдув воздухом, вызов при помощи М-функции</t>
  </si>
  <si>
    <t>Упаковка станка со стружкоуборочным конвейером на деревянном поддоне в пленке для транспортировки автотранспортом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</si>
</sst>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.5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/>
    <xf numFmtId="0" fontId="2" fillId="0" borderId="2" xfId="0" applyFont="1" applyBorder="1"/>
    <xf numFmtId="0" fontId="2" fillId="0" borderId="2" xfId="0" applyFont="1" applyBorder="1" applyAlignment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0" fontId="3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justify" wrapText="1"/>
    </xf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14" fillId="0" borderId="2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justify"/>
    </xf>
    <xf numFmtId="0" fontId="2" fillId="0" borderId="3" xfId="0" applyFont="1" applyBorder="1" applyAlignment="1">
      <alignment vertical="justify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vertical="justify"/>
    </xf>
    <xf numFmtId="0" fontId="5" fillId="0" borderId="7" xfId="0" applyFont="1" applyBorder="1"/>
    <xf numFmtId="0" fontId="5" fillId="0" borderId="3" xfId="0" applyFont="1" applyBorder="1"/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vertical="justify" wrapText="1"/>
    </xf>
    <xf numFmtId="49" fontId="3" fillId="0" borderId="0" xfId="0" applyNumberFormat="1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justify" wrapText="1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/>
    </xf>
    <xf numFmtId="0" fontId="2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view="pageLayout" topLeftCell="A20" zoomScaleNormal="100" zoomScaleSheetLayoutView="100" workbookViewId="0">
      <selection activeCell="B13" sqref="B13:D13"/>
    </sheetView>
  </sheetViews>
  <sheetFormatPr defaultRowHeight="12.75"/>
  <cols>
    <col min="1" max="1" width="5.140625" style="2" customWidth="1"/>
    <col min="2" max="2" width="24.42578125" style="2" customWidth="1"/>
    <col min="3" max="3" width="14.28515625" style="2" customWidth="1"/>
    <col min="4" max="4" width="22.5703125" style="2" customWidth="1"/>
    <col min="5" max="5" width="7.85546875" style="2" customWidth="1"/>
    <col min="6" max="6" width="19.28515625" style="2" customWidth="1"/>
    <col min="7" max="16384" width="9.140625" style="2"/>
  </cols>
  <sheetData>
    <row r="1" spans="1:8" ht="12.75" customHeight="1">
      <c r="E1" s="18"/>
      <c r="F1" s="18" t="s">
        <v>42</v>
      </c>
    </row>
    <row r="2" spans="1:8" ht="14.25" customHeight="1">
      <c r="C2" s="131" t="s">
        <v>173</v>
      </c>
      <c r="D2" s="131"/>
      <c r="E2" s="131"/>
      <c r="F2" s="131"/>
    </row>
    <row r="3" spans="1:8" ht="12" customHeight="1">
      <c r="E3" s="9"/>
    </row>
    <row r="4" spans="1:8" ht="14.25" customHeight="1">
      <c r="A4" s="146" t="s">
        <v>19</v>
      </c>
      <c r="B4" s="146"/>
      <c r="C4" s="146"/>
      <c r="D4" s="146"/>
      <c r="E4" s="146"/>
      <c r="F4" s="146"/>
    </row>
    <row r="5" spans="1:8" ht="33" customHeight="1">
      <c r="A5" s="147" t="s">
        <v>261</v>
      </c>
      <c r="B5" s="147"/>
      <c r="C5" s="147"/>
      <c r="D5" s="147"/>
      <c r="E5" s="147"/>
      <c r="F5" s="147"/>
    </row>
    <row r="6" spans="1:8" ht="9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7</v>
      </c>
      <c r="B7" s="149" t="s">
        <v>9</v>
      </c>
      <c r="C7" s="149"/>
      <c r="D7" s="149"/>
      <c r="E7" s="149"/>
      <c r="F7" s="149"/>
    </row>
    <row r="8" spans="1:8" ht="25.5">
      <c r="A8" s="5" t="s">
        <v>0</v>
      </c>
      <c r="B8" s="148" t="s">
        <v>20</v>
      </c>
      <c r="C8" s="148"/>
      <c r="D8" s="148"/>
      <c r="E8" s="108" t="s">
        <v>18</v>
      </c>
      <c r="F8" s="5" t="s">
        <v>53</v>
      </c>
    </row>
    <row r="9" spans="1:8" ht="30" customHeight="1">
      <c r="A9" s="5">
        <v>1</v>
      </c>
      <c r="B9" s="148" t="str">
        <f>A5</f>
        <v>Вертикальный обрабатывающий центр  DMC 635 V ecoline, 
производства ООО "Ульяновский станкостроительный завод", Россия</v>
      </c>
      <c r="C9" s="148"/>
      <c r="D9" s="148"/>
      <c r="E9" s="5" t="s">
        <v>167</v>
      </c>
      <c r="F9" s="7"/>
    </row>
    <row r="10" spans="1:8" ht="18" customHeight="1">
      <c r="A10" s="19" t="s">
        <v>14</v>
      </c>
      <c r="B10" s="148" t="s">
        <v>10</v>
      </c>
      <c r="C10" s="148"/>
      <c r="D10" s="148"/>
      <c r="E10" s="5"/>
      <c r="F10" s="7"/>
    </row>
    <row r="11" spans="1:8" ht="130.5" customHeight="1">
      <c r="A11" s="118"/>
      <c r="B11" s="150" t="s">
        <v>259</v>
      </c>
      <c r="C11" s="151"/>
      <c r="D11" s="152"/>
      <c r="E11" s="59"/>
      <c r="F11" s="7"/>
    </row>
    <row r="12" spans="1:8" ht="28.5" customHeight="1">
      <c r="A12" s="118"/>
      <c r="B12" s="150" t="s">
        <v>255</v>
      </c>
      <c r="C12" s="151"/>
      <c r="D12" s="152"/>
      <c r="E12" s="59" t="s">
        <v>167</v>
      </c>
      <c r="F12" s="7"/>
    </row>
    <row r="13" spans="1:8" s="3" customFormat="1" ht="42" customHeight="1">
      <c r="A13" s="47"/>
      <c r="B13" s="129" t="s">
        <v>265</v>
      </c>
      <c r="C13" s="129"/>
      <c r="D13" s="129"/>
      <c r="E13" s="59" t="s">
        <v>266</v>
      </c>
      <c r="F13" s="7"/>
      <c r="G13" s="2"/>
      <c r="H13" s="2"/>
    </row>
    <row r="14" spans="1:8" s="3" customFormat="1" ht="32.25" customHeight="1">
      <c r="A14" s="47"/>
      <c r="B14" s="129" t="s">
        <v>120</v>
      </c>
      <c r="C14" s="129"/>
      <c r="D14" s="129"/>
      <c r="E14" s="59" t="s">
        <v>167</v>
      </c>
      <c r="F14" s="7"/>
      <c r="G14" s="2"/>
      <c r="H14" s="2"/>
    </row>
    <row r="15" spans="1:8" s="3" customFormat="1" ht="66.75" customHeight="1">
      <c r="A15" s="47"/>
      <c r="B15" s="150" t="s">
        <v>258</v>
      </c>
      <c r="C15" s="151"/>
      <c r="D15" s="152"/>
      <c r="E15" s="59" t="s">
        <v>167</v>
      </c>
      <c r="F15" s="7"/>
      <c r="G15" s="2"/>
      <c r="H15" s="2"/>
    </row>
    <row r="16" spans="1:8" s="3" customFormat="1" ht="17.25" customHeight="1">
      <c r="A16" s="47"/>
      <c r="B16" s="129" t="s">
        <v>256</v>
      </c>
      <c r="C16" s="129"/>
      <c r="D16" s="129"/>
      <c r="E16" s="59" t="s">
        <v>167</v>
      </c>
      <c r="F16" s="7"/>
      <c r="G16" s="2"/>
      <c r="H16" s="2"/>
    </row>
    <row r="17" spans="1:8" s="3" customFormat="1" ht="18" customHeight="1">
      <c r="A17" s="47"/>
      <c r="B17" s="129" t="s">
        <v>121</v>
      </c>
      <c r="C17" s="129"/>
      <c r="D17" s="129"/>
      <c r="E17" s="59" t="s">
        <v>167</v>
      </c>
      <c r="F17" s="7"/>
      <c r="G17" s="2"/>
      <c r="H17" s="2"/>
    </row>
    <row r="18" spans="1:8" s="3" customFormat="1" ht="36" customHeight="1">
      <c r="A18" s="59"/>
      <c r="B18" s="132" t="s">
        <v>267</v>
      </c>
      <c r="C18" s="133"/>
      <c r="D18" s="134"/>
      <c r="E18" s="59" t="s">
        <v>167</v>
      </c>
      <c r="F18" s="7"/>
      <c r="G18" s="2"/>
      <c r="H18" s="2"/>
    </row>
    <row r="19" spans="1:8" s="3" customFormat="1" ht="66" customHeight="1">
      <c r="A19" s="47"/>
      <c r="B19" s="129" t="s">
        <v>257</v>
      </c>
      <c r="C19" s="129"/>
      <c r="D19" s="129"/>
      <c r="E19" s="59" t="s">
        <v>167</v>
      </c>
      <c r="F19" s="7"/>
      <c r="G19" s="2"/>
      <c r="H19" s="2"/>
    </row>
    <row r="20" spans="1:8" s="3" customFormat="1" ht="45" customHeight="1">
      <c r="A20" s="47"/>
      <c r="B20" s="129" t="s">
        <v>268</v>
      </c>
      <c r="C20" s="129"/>
      <c r="D20" s="129"/>
      <c r="E20" s="59" t="s">
        <v>167</v>
      </c>
      <c r="F20" s="7"/>
      <c r="G20" s="2"/>
      <c r="H20" s="2"/>
    </row>
    <row r="21" spans="1:8" s="3" customFormat="1" ht="19.5" customHeight="1">
      <c r="A21" s="59"/>
      <c r="B21" s="135" t="s">
        <v>13</v>
      </c>
      <c r="C21" s="133"/>
      <c r="D21" s="133"/>
      <c r="E21" s="134"/>
      <c r="F21" s="7"/>
      <c r="G21" s="2"/>
      <c r="H21" s="2"/>
    </row>
    <row r="22" spans="1:8" s="3" customFormat="1" ht="19.5" customHeight="1">
      <c r="A22" s="59" t="s">
        <v>15</v>
      </c>
      <c r="B22" s="135" t="s">
        <v>252</v>
      </c>
      <c r="C22" s="136"/>
      <c r="D22" s="136"/>
      <c r="E22" s="137"/>
      <c r="F22" s="7"/>
      <c r="G22" s="2"/>
      <c r="H22" s="2"/>
    </row>
    <row r="23" spans="1:8" s="3" customFormat="1" ht="20.25" customHeight="1">
      <c r="A23" s="47"/>
      <c r="B23" s="129" t="s">
        <v>122</v>
      </c>
      <c r="C23" s="129"/>
      <c r="D23" s="129"/>
      <c r="E23" s="59" t="s">
        <v>167</v>
      </c>
      <c r="F23" s="7"/>
      <c r="G23" s="2"/>
      <c r="H23" s="2"/>
    </row>
    <row r="24" spans="1:8" s="3" customFormat="1" ht="17.25" customHeight="1">
      <c r="A24" s="47"/>
      <c r="B24" s="129" t="s">
        <v>123</v>
      </c>
      <c r="C24" s="129"/>
      <c r="D24" s="129"/>
      <c r="E24" s="59" t="s">
        <v>167</v>
      </c>
      <c r="F24" s="7"/>
      <c r="G24" s="2"/>
      <c r="H24" s="2"/>
    </row>
    <row r="25" spans="1:8" s="3" customFormat="1" ht="18.75" customHeight="1">
      <c r="A25" s="47"/>
      <c r="B25" s="129" t="s">
        <v>124</v>
      </c>
      <c r="C25" s="129"/>
      <c r="D25" s="129"/>
      <c r="E25" s="59" t="s">
        <v>167</v>
      </c>
      <c r="F25" s="7"/>
      <c r="G25" s="2"/>
      <c r="H25" s="2"/>
    </row>
    <row r="26" spans="1:8" s="3" customFormat="1" ht="18" customHeight="1">
      <c r="A26" s="47"/>
      <c r="B26" s="129" t="s">
        <v>125</v>
      </c>
      <c r="C26" s="129"/>
      <c r="D26" s="129"/>
      <c r="E26" s="77" t="s">
        <v>168</v>
      </c>
      <c r="F26" s="7"/>
      <c r="G26" s="2"/>
      <c r="H26" s="2"/>
    </row>
    <row r="27" spans="1:8" s="3" customFormat="1" ht="18.75" customHeight="1">
      <c r="A27" s="47"/>
      <c r="B27" s="129" t="s">
        <v>126</v>
      </c>
      <c r="C27" s="129"/>
      <c r="D27" s="129"/>
      <c r="E27" s="77" t="s">
        <v>169</v>
      </c>
      <c r="F27" s="7"/>
      <c r="G27" s="2"/>
      <c r="H27" s="2"/>
    </row>
    <row r="28" spans="1:8" s="3" customFormat="1" ht="18.75" customHeight="1">
      <c r="A28" s="47"/>
      <c r="B28" s="129" t="s">
        <v>127</v>
      </c>
      <c r="C28" s="129"/>
      <c r="D28" s="129"/>
      <c r="E28" s="77" t="s">
        <v>170</v>
      </c>
      <c r="F28" s="7"/>
      <c r="G28" s="2"/>
      <c r="H28" s="2"/>
    </row>
    <row r="29" spans="1:8" s="3" customFormat="1" ht="21" customHeight="1">
      <c r="A29" s="47"/>
      <c r="B29" s="129" t="s">
        <v>128</v>
      </c>
      <c r="C29" s="129"/>
      <c r="D29" s="129"/>
      <c r="E29" s="77" t="s">
        <v>168</v>
      </c>
      <c r="F29" s="7"/>
      <c r="G29" s="2"/>
      <c r="H29" s="2"/>
    </row>
    <row r="30" spans="1:8" s="3" customFormat="1" ht="18" customHeight="1">
      <c r="A30" s="47"/>
      <c r="B30" s="129" t="s">
        <v>129</v>
      </c>
      <c r="C30" s="129"/>
      <c r="D30" s="129"/>
      <c r="E30" s="77" t="s">
        <v>168</v>
      </c>
      <c r="F30" s="7"/>
      <c r="G30" s="2"/>
      <c r="H30" s="2"/>
    </row>
    <row r="31" spans="1:8" s="3" customFormat="1" ht="18.75" customHeight="1">
      <c r="A31" s="47"/>
      <c r="B31" s="129" t="s">
        <v>130</v>
      </c>
      <c r="C31" s="129"/>
      <c r="D31" s="129"/>
      <c r="E31" s="77" t="s">
        <v>167</v>
      </c>
      <c r="F31" s="7"/>
      <c r="G31" s="2"/>
      <c r="H31" s="2"/>
    </row>
    <row r="32" spans="1:8" s="3" customFormat="1" ht="20.25" customHeight="1">
      <c r="A32" s="47"/>
      <c r="B32" s="129" t="s">
        <v>131</v>
      </c>
      <c r="C32" s="129"/>
      <c r="D32" s="129"/>
      <c r="E32" s="59" t="s">
        <v>167</v>
      </c>
      <c r="F32" s="7"/>
      <c r="G32" s="2"/>
      <c r="H32" s="2"/>
    </row>
    <row r="33" spans="1:8" s="3" customFormat="1" ht="20.25" customHeight="1">
      <c r="A33" s="47"/>
      <c r="B33" s="129" t="s">
        <v>132</v>
      </c>
      <c r="C33" s="129"/>
      <c r="D33" s="129"/>
      <c r="E33" s="77" t="s">
        <v>171</v>
      </c>
      <c r="F33" s="7"/>
      <c r="G33" s="2"/>
      <c r="H33" s="2"/>
    </row>
    <row r="34" spans="1:8" s="3" customFormat="1" ht="19.5" customHeight="1">
      <c r="A34" s="47"/>
      <c r="B34" s="129" t="s">
        <v>133</v>
      </c>
      <c r="C34" s="129"/>
      <c r="D34" s="129"/>
      <c r="E34" s="77" t="s">
        <v>171</v>
      </c>
      <c r="F34" s="7"/>
      <c r="G34" s="2"/>
      <c r="H34" s="2"/>
    </row>
    <row r="35" spans="1:8" s="3" customFormat="1" ht="21.75" customHeight="1">
      <c r="A35" s="47"/>
      <c r="B35" s="129" t="s">
        <v>134</v>
      </c>
      <c r="C35" s="129"/>
      <c r="D35" s="129"/>
      <c r="E35" s="77" t="s">
        <v>168</v>
      </c>
      <c r="F35" s="7"/>
      <c r="G35" s="2"/>
      <c r="H35" s="2"/>
    </row>
    <row r="36" spans="1:8" s="3" customFormat="1" ht="22.5" customHeight="1">
      <c r="A36" s="47"/>
      <c r="B36" s="129" t="s">
        <v>135</v>
      </c>
      <c r="C36" s="129"/>
      <c r="D36" s="129"/>
      <c r="E36" s="77" t="s">
        <v>172</v>
      </c>
      <c r="F36" s="7"/>
      <c r="G36" s="2"/>
      <c r="H36" s="2"/>
    </row>
    <row r="37" spans="1:8" s="3" customFormat="1" ht="21" customHeight="1">
      <c r="A37" s="47"/>
      <c r="B37" s="129" t="s">
        <v>136</v>
      </c>
      <c r="C37" s="129"/>
      <c r="D37" s="129"/>
      <c r="E37" s="59" t="s">
        <v>167</v>
      </c>
      <c r="F37" s="7"/>
      <c r="G37" s="2"/>
      <c r="H37" s="2"/>
    </row>
    <row r="38" spans="1:8" s="3" customFormat="1" ht="20.25" customHeight="1">
      <c r="A38" s="47"/>
      <c r="B38" s="129" t="s">
        <v>137</v>
      </c>
      <c r="C38" s="129"/>
      <c r="D38" s="129"/>
      <c r="E38" s="59" t="s">
        <v>167</v>
      </c>
      <c r="F38" s="7"/>
      <c r="G38" s="2"/>
      <c r="H38" s="2"/>
    </row>
    <row r="39" spans="1:8" s="3" customFormat="1" ht="21.75" customHeight="1">
      <c r="A39" s="47"/>
      <c r="B39" s="129" t="s">
        <v>138</v>
      </c>
      <c r="C39" s="129"/>
      <c r="D39" s="129"/>
      <c r="E39" s="59" t="s">
        <v>167</v>
      </c>
      <c r="F39" s="7"/>
      <c r="G39" s="2"/>
      <c r="H39" s="2"/>
    </row>
    <row r="40" spans="1:8" s="3" customFormat="1" ht="18" customHeight="1">
      <c r="A40" s="47"/>
      <c r="B40" s="129" t="s">
        <v>139</v>
      </c>
      <c r="C40" s="129"/>
      <c r="D40" s="129"/>
      <c r="E40" s="77" t="s">
        <v>171</v>
      </c>
      <c r="F40" s="7"/>
      <c r="G40" s="2"/>
      <c r="H40" s="2"/>
    </row>
    <row r="41" spans="1:8" s="3" customFormat="1" ht="19.5" customHeight="1">
      <c r="A41" s="47"/>
      <c r="B41" s="129" t="s">
        <v>140</v>
      </c>
      <c r="C41" s="129"/>
      <c r="D41" s="129"/>
      <c r="E41" s="59" t="s">
        <v>167</v>
      </c>
      <c r="F41" s="7"/>
      <c r="G41" s="2"/>
      <c r="H41" s="2"/>
    </row>
    <row r="42" spans="1:8" s="3" customFormat="1" ht="18.75" customHeight="1">
      <c r="A42" s="47"/>
      <c r="B42" s="129" t="s">
        <v>141</v>
      </c>
      <c r="C42" s="129"/>
      <c r="D42" s="129"/>
      <c r="E42" s="59" t="s">
        <v>167</v>
      </c>
      <c r="F42" s="7"/>
      <c r="G42" s="2"/>
      <c r="H42" s="2"/>
    </row>
    <row r="43" spans="1:8" s="3" customFormat="1" ht="23.25" customHeight="1">
      <c r="A43" s="47"/>
      <c r="B43" s="129" t="s">
        <v>142</v>
      </c>
      <c r="C43" s="129"/>
      <c r="D43" s="129"/>
      <c r="E43" s="59" t="s">
        <v>167</v>
      </c>
      <c r="F43" s="7"/>
      <c r="G43" s="2"/>
      <c r="H43" s="2"/>
    </row>
    <row r="44" spans="1:8" s="3" customFormat="1" ht="21" customHeight="1">
      <c r="A44" s="47"/>
      <c r="B44" s="129" t="s">
        <v>143</v>
      </c>
      <c r="C44" s="129"/>
      <c r="D44" s="129"/>
      <c r="E44" s="59" t="s">
        <v>167</v>
      </c>
      <c r="F44" s="7"/>
      <c r="G44" s="2"/>
      <c r="H44" s="2"/>
    </row>
    <row r="45" spans="1:8" s="3" customFormat="1" ht="21" customHeight="1">
      <c r="A45" s="47"/>
      <c r="B45" s="129" t="s">
        <v>144</v>
      </c>
      <c r="C45" s="129"/>
      <c r="D45" s="129"/>
      <c r="E45" s="59" t="s">
        <v>167</v>
      </c>
      <c r="F45" s="7"/>
      <c r="G45" s="2"/>
      <c r="H45" s="2"/>
    </row>
    <row r="46" spans="1:8" s="3" customFormat="1" ht="21" customHeight="1">
      <c r="A46" s="47"/>
      <c r="B46" s="129" t="s">
        <v>145</v>
      </c>
      <c r="C46" s="129"/>
      <c r="D46" s="129"/>
      <c r="E46" s="59" t="s">
        <v>167</v>
      </c>
      <c r="F46" s="7"/>
      <c r="G46" s="2"/>
      <c r="H46" s="2"/>
    </row>
    <row r="47" spans="1:8" s="3" customFormat="1" ht="20.25" customHeight="1">
      <c r="A47" s="47"/>
      <c r="B47" s="129" t="s">
        <v>146</v>
      </c>
      <c r="C47" s="129"/>
      <c r="D47" s="129"/>
      <c r="E47" s="59" t="s">
        <v>167</v>
      </c>
      <c r="F47" s="7"/>
      <c r="G47" s="2"/>
      <c r="H47" s="2"/>
    </row>
    <row r="48" spans="1:8" ht="18.75" customHeight="1">
      <c r="A48" s="39"/>
      <c r="B48" s="143" t="s">
        <v>11</v>
      </c>
      <c r="C48" s="144"/>
      <c r="D48" s="144"/>
      <c r="E48" s="145"/>
      <c r="F48" s="51"/>
    </row>
    <row r="49" spans="1:10" ht="16.5" customHeight="1">
      <c r="A49" s="4"/>
      <c r="B49" s="135" t="s">
        <v>12</v>
      </c>
      <c r="C49" s="136"/>
      <c r="D49" s="136"/>
      <c r="E49" s="136"/>
      <c r="F49" s="137"/>
      <c r="H49" s="72"/>
    </row>
    <row r="50" spans="1:10" ht="18.75" customHeight="1">
      <c r="A50" s="17" t="s">
        <v>17</v>
      </c>
      <c r="B50" s="140" t="s">
        <v>246</v>
      </c>
      <c r="C50" s="141"/>
      <c r="D50" s="141"/>
      <c r="E50" s="141"/>
      <c r="F50" s="142"/>
    </row>
    <row r="51" spans="1:10" ht="22.5" customHeight="1">
      <c r="A51" s="33" t="s">
        <v>49</v>
      </c>
      <c r="B51" s="132" t="s">
        <v>56</v>
      </c>
      <c r="C51" s="133"/>
      <c r="D51" s="133"/>
      <c r="E51" s="133"/>
      <c r="F51" s="134"/>
      <c r="J51" s="72"/>
    </row>
    <row r="52" spans="1:10" ht="30.75" customHeight="1">
      <c r="A52" s="33" t="s">
        <v>50</v>
      </c>
      <c r="B52" s="132" t="s">
        <v>160</v>
      </c>
      <c r="C52" s="133"/>
      <c r="D52" s="133"/>
      <c r="E52" s="133"/>
      <c r="F52" s="134"/>
    </row>
    <row r="53" spans="1:10" s="3" customFormat="1" ht="17.25" customHeight="1">
      <c r="A53" s="17" t="s">
        <v>4</v>
      </c>
      <c r="B53" s="135" t="s">
        <v>16</v>
      </c>
      <c r="C53" s="136"/>
      <c r="D53" s="137"/>
      <c r="E53" s="8"/>
      <c r="F53" s="8"/>
    </row>
    <row r="54" spans="1:10" s="3" customFormat="1" ht="33" customHeight="1">
      <c r="A54" s="4" t="s">
        <v>5</v>
      </c>
      <c r="B54" s="132" t="s">
        <v>248</v>
      </c>
      <c r="C54" s="133"/>
      <c r="D54" s="133"/>
      <c r="E54" s="134"/>
      <c r="F54" s="7"/>
    </row>
    <row r="55" spans="1:10" s="3" customFormat="1" ht="35.25" customHeight="1">
      <c r="A55" s="4" t="s">
        <v>6</v>
      </c>
      <c r="B55" s="132" t="s">
        <v>249</v>
      </c>
      <c r="C55" s="133"/>
      <c r="D55" s="133"/>
      <c r="E55" s="134"/>
      <c r="F55" s="7"/>
    </row>
    <row r="56" spans="1:10" ht="17.25" customHeight="1">
      <c r="A56" s="17" t="s">
        <v>253</v>
      </c>
      <c r="B56" s="135" t="s">
        <v>8</v>
      </c>
      <c r="C56" s="136"/>
      <c r="D56" s="136"/>
      <c r="E56" s="137"/>
      <c r="F56" s="88"/>
    </row>
    <row r="57" spans="1:10" ht="15.75" customHeight="1">
      <c r="A57" s="135" t="s">
        <v>174</v>
      </c>
      <c r="B57" s="136"/>
      <c r="C57" s="136"/>
      <c r="D57" s="136"/>
      <c r="E57" s="136"/>
      <c r="F57" s="137"/>
    </row>
    <row r="58" spans="1:10" ht="16.5" customHeight="1">
      <c r="A58" s="4" t="s">
        <v>247</v>
      </c>
      <c r="B58" s="132" t="s">
        <v>175</v>
      </c>
      <c r="C58" s="133"/>
      <c r="D58" s="133"/>
      <c r="E58" s="133"/>
      <c r="F58" s="134"/>
    </row>
    <row r="59" spans="1:10">
      <c r="A59" s="135" t="s">
        <v>38</v>
      </c>
      <c r="B59" s="136"/>
      <c r="C59" s="136"/>
      <c r="D59" s="136"/>
      <c r="E59" s="137"/>
      <c r="F59" s="6"/>
    </row>
    <row r="60" spans="1:10">
      <c r="A60" s="135" t="s">
        <v>57</v>
      </c>
      <c r="B60" s="136"/>
      <c r="C60" s="136"/>
      <c r="D60" s="137"/>
      <c r="E60" s="11">
        <v>0.18</v>
      </c>
      <c r="F60" s="6"/>
    </row>
    <row r="61" spans="1:10">
      <c r="A61" s="138" t="s">
        <v>176</v>
      </c>
      <c r="B61" s="139"/>
      <c r="C61" s="139"/>
      <c r="D61" s="139"/>
      <c r="E61" s="89"/>
      <c r="F61" s="90"/>
    </row>
    <row r="62" spans="1:10" ht="12.75" customHeight="1"/>
    <row r="63" spans="1:10" ht="18" customHeight="1">
      <c r="A63" s="3" t="s">
        <v>1</v>
      </c>
      <c r="B63" s="3"/>
      <c r="C63" s="3"/>
      <c r="D63" s="78" t="s">
        <v>2</v>
      </c>
      <c r="E63" s="78"/>
    </row>
    <row r="64" spans="1:10" ht="35.25" customHeight="1">
      <c r="A64" s="130" t="s">
        <v>161</v>
      </c>
      <c r="B64" s="130"/>
      <c r="C64" s="130"/>
      <c r="D64" s="30"/>
      <c r="E64" s="30"/>
      <c r="F64" s="30"/>
    </row>
    <row r="65" spans="1:5" ht="26.25" customHeight="1">
      <c r="A65" s="28"/>
      <c r="B65" s="28"/>
      <c r="C65" s="9" t="s">
        <v>177</v>
      </c>
      <c r="D65" s="28"/>
      <c r="E65" s="91" t="s">
        <v>178</v>
      </c>
    </row>
  </sheetData>
  <mergeCells count="59">
    <mergeCell ref="B22:E22"/>
    <mergeCell ref="B23:D23"/>
    <mergeCell ref="B24:D24"/>
    <mergeCell ref="B25:D25"/>
    <mergeCell ref="B12:D12"/>
    <mergeCell ref="B18:D18"/>
    <mergeCell ref="B21:E21"/>
    <mergeCell ref="B11:D11"/>
    <mergeCell ref="B13:D13"/>
    <mergeCell ref="B15:D15"/>
    <mergeCell ref="B16:D16"/>
    <mergeCell ref="B14:D14"/>
    <mergeCell ref="A4:F4"/>
    <mergeCell ref="A5:F5"/>
    <mergeCell ref="B9:D9"/>
    <mergeCell ref="B7:F7"/>
    <mergeCell ref="B10:D10"/>
    <mergeCell ref="B8:D8"/>
    <mergeCell ref="A60:D60"/>
    <mergeCell ref="B43:D43"/>
    <mergeCell ref="B38:D38"/>
    <mergeCell ref="A57:F57"/>
    <mergeCell ref="A61:D61"/>
    <mergeCell ref="B44:D44"/>
    <mergeCell ref="B45:D45"/>
    <mergeCell ref="B50:F50"/>
    <mergeCell ref="B49:F49"/>
    <mergeCell ref="B48:E48"/>
    <mergeCell ref="B56:E56"/>
    <mergeCell ref="B51:F51"/>
    <mergeCell ref="B55:E55"/>
    <mergeCell ref="B53:D53"/>
    <mergeCell ref="B52:F52"/>
    <mergeCell ref="B46:D46"/>
    <mergeCell ref="B26:D26"/>
    <mergeCell ref="B37:D37"/>
    <mergeCell ref="B32:D32"/>
    <mergeCell ref="B36:D36"/>
    <mergeCell ref="B35:D35"/>
    <mergeCell ref="B27:D27"/>
    <mergeCell ref="B34:D34"/>
    <mergeCell ref="B28:D28"/>
    <mergeCell ref="B33:D33"/>
    <mergeCell ref="B47:D47"/>
    <mergeCell ref="A64:C64"/>
    <mergeCell ref="C2:F2"/>
    <mergeCell ref="B54:E54"/>
    <mergeCell ref="B58:F58"/>
    <mergeCell ref="A59:E59"/>
    <mergeCell ref="B17:D17"/>
    <mergeCell ref="B20:D20"/>
    <mergeCell ref="B19:D19"/>
    <mergeCell ref="B40:D40"/>
    <mergeCell ref="B39:D39"/>
    <mergeCell ref="B31:D31"/>
    <mergeCell ref="B30:D30"/>
    <mergeCell ref="B29:D29"/>
    <mergeCell ref="B41:D41"/>
    <mergeCell ref="B42:D42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view="pageLayout" zoomScaleNormal="100" zoomScaleSheetLayoutView="100" workbookViewId="0">
      <selection activeCell="B10" sqref="B10"/>
    </sheetView>
  </sheetViews>
  <sheetFormatPr defaultRowHeight="12.75"/>
  <cols>
    <col min="1" max="1" width="6.7109375" style="2" customWidth="1"/>
    <col min="2" max="2" width="53.85546875" style="2" bestFit="1" customWidth="1"/>
    <col min="3" max="3" width="17.140625" style="2" customWidth="1"/>
    <col min="4" max="4" width="6.28515625" style="2" customWidth="1"/>
    <col min="5" max="5" width="10.85546875" style="2" customWidth="1"/>
    <col min="6" max="6" width="15" style="2" customWidth="1"/>
    <col min="7" max="16384" width="9.140625" style="2"/>
  </cols>
  <sheetData>
    <row r="1" spans="1:6" ht="12.75" customHeight="1">
      <c r="C1" s="173" t="s">
        <v>43</v>
      </c>
      <c r="D1" s="173"/>
      <c r="E1" s="173"/>
      <c r="F1" s="18"/>
    </row>
    <row r="2" spans="1:6" ht="14.25" customHeight="1">
      <c r="B2" s="174" t="s">
        <v>173</v>
      </c>
      <c r="C2" s="174"/>
      <c r="D2" s="174"/>
      <c r="E2" s="174"/>
      <c r="F2" s="36"/>
    </row>
    <row r="3" spans="1:6" ht="20.25" customHeight="1">
      <c r="E3" s="9"/>
    </row>
    <row r="4" spans="1:6" ht="14.25" customHeight="1">
      <c r="A4" s="146" t="s">
        <v>156</v>
      </c>
      <c r="B4" s="146"/>
      <c r="C4" s="146"/>
      <c r="D4" s="146"/>
      <c r="E4" s="146"/>
      <c r="F4" s="20"/>
    </row>
    <row r="5" spans="1:6" ht="28.5" customHeight="1">
      <c r="A5" s="147" t="s">
        <v>262</v>
      </c>
      <c r="B5" s="147"/>
      <c r="C5" s="147"/>
      <c r="D5" s="147"/>
      <c r="E5" s="147"/>
      <c r="F5" s="20"/>
    </row>
    <row r="6" spans="1:6">
      <c r="A6" s="12"/>
      <c r="B6" s="12"/>
      <c r="C6" s="12"/>
      <c r="D6" s="12"/>
      <c r="E6" s="12"/>
      <c r="F6" s="12"/>
    </row>
    <row r="7" spans="1:6" ht="27.75" customHeight="1">
      <c r="A7" s="92" t="s">
        <v>0</v>
      </c>
      <c r="B7" s="93" t="s">
        <v>179</v>
      </c>
      <c r="C7" s="153" t="s">
        <v>180</v>
      </c>
      <c r="D7" s="153"/>
      <c r="E7" s="153"/>
      <c r="F7" s="42"/>
    </row>
    <row r="8" spans="1:6" ht="15">
      <c r="A8" s="60"/>
      <c r="B8" s="56" t="s">
        <v>63</v>
      </c>
      <c r="C8" s="159">
        <v>635</v>
      </c>
      <c r="D8" s="159"/>
      <c r="E8" s="159"/>
      <c r="F8" s="42"/>
    </row>
    <row r="9" spans="1:6" ht="15">
      <c r="A9" s="60"/>
      <c r="B9" s="53" t="s">
        <v>64</v>
      </c>
      <c r="C9" s="160">
        <v>510</v>
      </c>
      <c r="D9" s="160"/>
      <c r="E9" s="160"/>
      <c r="F9" s="42"/>
    </row>
    <row r="10" spans="1:6" ht="15">
      <c r="A10" s="60"/>
      <c r="B10" s="53" t="s">
        <v>65</v>
      </c>
      <c r="C10" s="160">
        <v>460</v>
      </c>
      <c r="D10" s="160"/>
      <c r="E10" s="160"/>
      <c r="F10" s="42"/>
    </row>
    <row r="11" spans="1:6" ht="15">
      <c r="A11" s="60"/>
      <c r="B11" s="55" t="s">
        <v>66</v>
      </c>
      <c r="C11" s="154" t="s">
        <v>101</v>
      </c>
      <c r="D11" s="154"/>
      <c r="E11" s="154"/>
      <c r="F11" s="42"/>
    </row>
    <row r="12" spans="1:6" ht="14.25">
      <c r="A12" s="60"/>
      <c r="B12" s="164" t="s">
        <v>67</v>
      </c>
      <c r="C12" s="165"/>
      <c r="D12" s="165"/>
      <c r="E12" s="166"/>
      <c r="F12" s="42"/>
    </row>
    <row r="13" spans="1:6" ht="15">
      <c r="A13" s="60"/>
      <c r="B13" s="54" t="s">
        <v>68</v>
      </c>
      <c r="C13" s="160" t="s">
        <v>102</v>
      </c>
      <c r="D13" s="160"/>
      <c r="E13" s="160"/>
      <c r="F13" s="42"/>
    </row>
    <row r="14" spans="1:6" ht="33.75" customHeight="1">
      <c r="A14" s="60"/>
      <c r="B14" s="53" t="s">
        <v>69</v>
      </c>
      <c r="C14" s="160" t="s">
        <v>103</v>
      </c>
      <c r="D14" s="160"/>
      <c r="E14" s="160"/>
      <c r="F14" s="42"/>
    </row>
    <row r="15" spans="1:6" ht="15">
      <c r="A15" s="60"/>
      <c r="B15" s="55" t="s">
        <v>70</v>
      </c>
      <c r="C15" s="154">
        <v>600</v>
      </c>
      <c r="D15" s="154"/>
      <c r="E15" s="154"/>
      <c r="F15" s="42"/>
    </row>
    <row r="16" spans="1:6">
      <c r="A16" s="60"/>
      <c r="B16" s="155" t="s">
        <v>71</v>
      </c>
      <c r="C16" s="156"/>
      <c r="D16" s="156"/>
      <c r="E16" s="157"/>
      <c r="F16" s="42"/>
    </row>
    <row r="17" spans="1:6" ht="40.5" customHeight="1">
      <c r="A17" s="60"/>
      <c r="B17" s="57" t="s">
        <v>72</v>
      </c>
      <c r="C17" s="161" t="s">
        <v>104</v>
      </c>
      <c r="D17" s="161"/>
      <c r="E17" s="161"/>
      <c r="F17" s="42"/>
    </row>
    <row r="18" spans="1:6" ht="18" customHeight="1">
      <c r="A18" s="60"/>
      <c r="B18" s="48" t="s">
        <v>73</v>
      </c>
      <c r="C18" s="161" t="s">
        <v>117</v>
      </c>
      <c r="D18" s="161"/>
      <c r="E18" s="161"/>
      <c r="F18" s="42"/>
    </row>
    <row r="19" spans="1:6" ht="15.75" customHeight="1">
      <c r="A19" s="60"/>
      <c r="B19" s="48" t="s">
        <v>74</v>
      </c>
      <c r="C19" s="162" t="s">
        <v>147</v>
      </c>
      <c r="D19" s="162"/>
      <c r="E19" s="162"/>
      <c r="F19" s="42"/>
    </row>
    <row r="20" spans="1:6" ht="18.75" customHeight="1">
      <c r="A20" s="60"/>
      <c r="B20" s="48" t="s">
        <v>75</v>
      </c>
      <c r="C20" s="161" t="s">
        <v>105</v>
      </c>
      <c r="D20" s="161"/>
      <c r="E20" s="161"/>
      <c r="F20" s="42"/>
    </row>
    <row r="21" spans="1:6" ht="20.25" customHeight="1">
      <c r="A21" s="60"/>
      <c r="B21" s="48" t="s">
        <v>76</v>
      </c>
      <c r="C21" s="161">
        <v>8</v>
      </c>
      <c r="D21" s="161"/>
      <c r="E21" s="161"/>
      <c r="F21" s="42"/>
    </row>
    <row r="22" spans="1:6" ht="39" customHeight="1">
      <c r="A22" s="60"/>
      <c r="B22" s="48" t="s">
        <v>77</v>
      </c>
      <c r="C22" s="161" t="s">
        <v>106</v>
      </c>
      <c r="D22" s="161"/>
      <c r="E22" s="161"/>
      <c r="F22" s="42"/>
    </row>
    <row r="23" spans="1:6" ht="25.5" customHeight="1">
      <c r="A23" s="60"/>
      <c r="B23" s="155" t="s">
        <v>78</v>
      </c>
      <c r="C23" s="156"/>
      <c r="D23" s="156"/>
      <c r="E23" s="157"/>
      <c r="F23" s="42"/>
    </row>
    <row r="24" spans="1:6" ht="78" customHeight="1">
      <c r="A24" s="60"/>
      <c r="B24" s="58" t="s">
        <v>79</v>
      </c>
      <c r="C24" s="161" t="s">
        <v>107</v>
      </c>
      <c r="D24" s="161"/>
      <c r="E24" s="161"/>
      <c r="F24" s="42"/>
    </row>
    <row r="25" spans="1:6">
      <c r="A25" s="60"/>
      <c r="B25" s="49" t="s">
        <v>80</v>
      </c>
      <c r="C25" s="161" t="s">
        <v>118</v>
      </c>
      <c r="D25" s="161"/>
      <c r="E25" s="161"/>
      <c r="F25" s="42"/>
    </row>
    <row r="26" spans="1:6" ht="25.5" customHeight="1">
      <c r="A26" s="60"/>
      <c r="B26" s="49" t="s">
        <v>81</v>
      </c>
      <c r="C26" s="161" t="s">
        <v>108</v>
      </c>
      <c r="D26" s="161"/>
      <c r="E26" s="161"/>
      <c r="F26" s="42"/>
    </row>
    <row r="27" spans="1:6" ht="19.5" customHeight="1">
      <c r="A27" s="60"/>
      <c r="B27" s="49" t="s">
        <v>82</v>
      </c>
      <c r="C27" s="161">
        <v>300</v>
      </c>
      <c r="D27" s="161"/>
      <c r="E27" s="161"/>
      <c r="F27" s="42"/>
    </row>
    <row r="28" spans="1:6" ht="18.75" customHeight="1">
      <c r="A28" s="60"/>
      <c r="B28" s="49" t="s">
        <v>83</v>
      </c>
      <c r="C28" s="161">
        <v>6</v>
      </c>
      <c r="D28" s="161"/>
      <c r="E28" s="161"/>
      <c r="F28" s="42"/>
    </row>
    <row r="29" spans="1:6" ht="16.5" customHeight="1">
      <c r="A29" s="60"/>
      <c r="B29" s="49" t="s">
        <v>84</v>
      </c>
      <c r="C29" s="161">
        <v>80</v>
      </c>
      <c r="D29" s="161"/>
      <c r="E29" s="161"/>
      <c r="F29" s="42"/>
    </row>
    <row r="30" spans="1:6" ht="18" customHeight="1">
      <c r="A30" s="60"/>
      <c r="B30" s="49" t="s">
        <v>85</v>
      </c>
      <c r="C30" s="161">
        <v>1.6</v>
      </c>
      <c r="D30" s="161"/>
      <c r="E30" s="161"/>
      <c r="F30" s="42"/>
    </row>
    <row r="31" spans="1:6" ht="31.5" customHeight="1">
      <c r="A31" s="60"/>
      <c r="B31" s="49" t="s">
        <v>86</v>
      </c>
      <c r="C31" s="161">
        <v>6</v>
      </c>
      <c r="D31" s="161"/>
      <c r="E31" s="161"/>
      <c r="F31" s="42"/>
    </row>
    <row r="32" spans="1:6" ht="18.75" customHeight="1">
      <c r="A32" s="60"/>
      <c r="B32" s="155" t="s">
        <v>87</v>
      </c>
      <c r="C32" s="156"/>
      <c r="D32" s="156"/>
      <c r="E32" s="157"/>
      <c r="F32" s="42"/>
    </row>
    <row r="33" spans="1:6" ht="56.25" customHeight="1">
      <c r="A33" s="60"/>
      <c r="B33" s="171" t="s">
        <v>72</v>
      </c>
      <c r="C33" s="167" t="s">
        <v>109</v>
      </c>
      <c r="D33" s="167"/>
      <c r="E33" s="167"/>
      <c r="F33" s="42"/>
    </row>
    <row r="34" spans="1:6" ht="37.5" customHeight="1">
      <c r="A34" s="61"/>
      <c r="B34" s="172"/>
      <c r="C34" s="167" t="s">
        <v>110</v>
      </c>
      <c r="D34" s="167"/>
      <c r="E34" s="167"/>
      <c r="F34" s="42"/>
    </row>
    <row r="35" spans="1:6" ht="26.25" customHeight="1">
      <c r="A35" s="62"/>
      <c r="B35" s="53" t="s">
        <v>88</v>
      </c>
      <c r="C35" s="160" t="s">
        <v>111</v>
      </c>
      <c r="D35" s="160"/>
      <c r="E35" s="160"/>
      <c r="F35" s="42"/>
    </row>
    <row r="36" spans="1:6" ht="26.25" customHeight="1">
      <c r="A36" s="60"/>
      <c r="B36" s="53" t="s">
        <v>89</v>
      </c>
      <c r="C36" s="160" t="s">
        <v>112</v>
      </c>
      <c r="D36" s="160"/>
      <c r="E36" s="160"/>
      <c r="F36" s="42"/>
    </row>
    <row r="37" spans="1:6" ht="26.25" customHeight="1">
      <c r="A37" s="60"/>
      <c r="B37" s="53" t="s">
        <v>90</v>
      </c>
      <c r="C37" s="168" t="s">
        <v>119</v>
      </c>
      <c r="D37" s="168"/>
      <c r="E37" s="168"/>
      <c r="F37" s="42"/>
    </row>
    <row r="38" spans="1:6" ht="47.25" customHeight="1">
      <c r="A38" s="60"/>
      <c r="B38" s="53" t="s">
        <v>91</v>
      </c>
      <c r="C38" s="167" t="s">
        <v>113</v>
      </c>
      <c r="D38" s="167"/>
      <c r="E38" s="167"/>
      <c r="F38" s="42"/>
    </row>
    <row r="39" spans="1:6" ht="30" customHeight="1">
      <c r="A39" s="60"/>
      <c r="B39" s="158" t="s">
        <v>92</v>
      </c>
      <c r="C39" s="160" t="s">
        <v>114</v>
      </c>
      <c r="D39" s="160"/>
      <c r="E39" s="160"/>
      <c r="F39" s="42"/>
    </row>
    <row r="40" spans="1:6" ht="26.25" customHeight="1">
      <c r="A40" s="60"/>
      <c r="B40" s="158"/>
      <c r="C40" s="160" t="s">
        <v>115</v>
      </c>
      <c r="D40" s="160"/>
      <c r="E40" s="160"/>
      <c r="F40" s="42"/>
    </row>
    <row r="41" spans="1:6" ht="18" customHeight="1">
      <c r="A41" s="60"/>
      <c r="B41" s="53" t="s">
        <v>93</v>
      </c>
      <c r="C41" s="160">
        <v>1E-3</v>
      </c>
      <c r="D41" s="160"/>
      <c r="E41" s="160"/>
      <c r="F41" s="42"/>
    </row>
    <row r="42" spans="1:6" ht="21" customHeight="1">
      <c r="A42" s="60"/>
      <c r="B42" s="53" t="s">
        <v>94</v>
      </c>
      <c r="C42" s="160">
        <v>8</v>
      </c>
      <c r="D42" s="160"/>
      <c r="E42" s="160"/>
      <c r="F42" s="42"/>
    </row>
    <row r="43" spans="1:6" ht="26.25" customHeight="1">
      <c r="A43" s="60"/>
      <c r="B43" s="164" t="s">
        <v>95</v>
      </c>
      <c r="C43" s="165"/>
      <c r="D43" s="165"/>
      <c r="E43" s="166"/>
      <c r="F43" s="42"/>
    </row>
    <row r="44" spans="1:6" ht="20.25" customHeight="1">
      <c r="A44" s="60"/>
      <c r="B44" s="56" t="s">
        <v>96</v>
      </c>
      <c r="C44" s="160">
        <v>22</v>
      </c>
      <c r="D44" s="160"/>
      <c r="E44" s="160"/>
      <c r="F44" s="42"/>
    </row>
    <row r="45" spans="1:6" ht="18.75" customHeight="1">
      <c r="A45" s="60"/>
      <c r="B45" s="53" t="s">
        <v>97</v>
      </c>
      <c r="C45" s="160">
        <v>120</v>
      </c>
      <c r="D45" s="160"/>
      <c r="E45" s="160"/>
      <c r="F45" s="42"/>
    </row>
    <row r="46" spans="1:6" ht="26.25" customHeight="1">
      <c r="A46" s="60"/>
      <c r="B46" s="164" t="s">
        <v>98</v>
      </c>
      <c r="C46" s="165"/>
      <c r="D46" s="165"/>
      <c r="E46" s="166"/>
      <c r="F46" s="42"/>
    </row>
    <row r="47" spans="1:6" ht="26.25" customHeight="1">
      <c r="A47" s="60"/>
      <c r="B47" s="56" t="s">
        <v>99</v>
      </c>
      <c r="C47" s="167" t="s">
        <v>116</v>
      </c>
      <c r="D47" s="167"/>
      <c r="E47" s="167"/>
      <c r="F47" s="42"/>
    </row>
    <row r="48" spans="1:6" ht="18" customHeight="1">
      <c r="A48" s="61"/>
      <c r="B48" s="53" t="s">
        <v>100</v>
      </c>
      <c r="C48" s="160">
        <v>3800</v>
      </c>
      <c r="D48" s="160"/>
      <c r="E48" s="160"/>
      <c r="F48" s="42"/>
    </row>
    <row r="49" spans="1:6" ht="18" customHeight="1">
      <c r="A49" s="94"/>
      <c r="B49" s="95"/>
      <c r="C49" s="96"/>
      <c r="D49" s="96"/>
      <c r="E49" s="96"/>
      <c r="F49" s="42"/>
    </row>
    <row r="50" spans="1:6">
      <c r="B50" s="3" t="s">
        <v>1</v>
      </c>
      <c r="C50" s="170" t="s">
        <v>2</v>
      </c>
      <c r="D50" s="170"/>
      <c r="E50" s="170"/>
    </row>
    <row r="51" spans="1:6" ht="22.5" customHeight="1">
      <c r="B51" s="2" t="s">
        <v>162</v>
      </c>
      <c r="C51" s="169"/>
      <c r="D51" s="169"/>
      <c r="E51" s="169"/>
    </row>
    <row r="52" spans="1:6" ht="14.25" customHeight="1">
      <c r="B52" s="2" t="s">
        <v>60</v>
      </c>
      <c r="C52" s="169"/>
      <c r="D52" s="169"/>
      <c r="E52" s="169"/>
    </row>
    <row r="53" spans="1:6" ht="27" customHeight="1">
      <c r="B53" s="2" t="s">
        <v>148</v>
      </c>
      <c r="C53" s="24"/>
      <c r="D53" s="163" t="str">
        <f>Прил.1!E65</f>
        <v>/ _____________/</v>
      </c>
      <c r="E53" s="163"/>
      <c r="F53" s="71"/>
    </row>
  </sheetData>
  <mergeCells count="52">
    <mergeCell ref="C1:E1"/>
    <mergeCell ref="B2:E2"/>
    <mergeCell ref="C45:E45"/>
    <mergeCell ref="B46:E46"/>
    <mergeCell ref="C47:E47"/>
    <mergeCell ref="C29:E29"/>
    <mergeCell ref="C30:E30"/>
    <mergeCell ref="C31:E31"/>
    <mergeCell ref="B32:E32"/>
    <mergeCell ref="C33:E33"/>
    <mergeCell ref="B12:E12"/>
    <mergeCell ref="B23:E23"/>
    <mergeCell ref="C21:E21"/>
    <mergeCell ref="C22:E22"/>
    <mergeCell ref="C14:E14"/>
    <mergeCell ref="C18:E18"/>
    <mergeCell ref="D53:E53"/>
    <mergeCell ref="C41:E41"/>
    <mergeCell ref="C42:E42"/>
    <mergeCell ref="B43:E43"/>
    <mergeCell ref="C34:E34"/>
    <mergeCell ref="C35:E35"/>
    <mergeCell ref="C36:E36"/>
    <mergeCell ref="C44:E44"/>
    <mergeCell ref="C37:E37"/>
    <mergeCell ref="C38:E38"/>
    <mergeCell ref="C51:E51"/>
    <mergeCell ref="C52:E52"/>
    <mergeCell ref="C48:E48"/>
    <mergeCell ref="C50:E50"/>
    <mergeCell ref="B33:B34"/>
    <mergeCell ref="B39:B40"/>
    <mergeCell ref="C8:E8"/>
    <mergeCell ref="C9:E9"/>
    <mergeCell ref="C10:E10"/>
    <mergeCell ref="C11:E11"/>
    <mergeCell ref="C20:E20"/>
    <mergeCell ref="C17:E17"/>
    <mergeCell ref="C13:E13"/>
    <mergeCell ref="C39:E39"/>
    <mergeCell ref="C40:E40"/>
    <mergeCell ref="C24:E24"/>
    <mergeCell ref="C25:E25"/>
    <mergeCell ref="C26:E26"/>
    <mergeCell ref="C27:E27"/>
    <mergeCell ref="C28:E28"/>
    <mergeCell ref="C19:E19"/>
    <mergeCell ref="A5:E5"/>
    <mergeCell ref="C7:E7"/>
    <mergeCell ref="C15:E15"/>
    <mergeCell ref="B16:E16"/>
    <mergeCell ref="A4:E4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Layout" zoomScaleNormal="100" zoomScaleSheetLayoutView="100" workbookViewId="0">
      <selection activeCell="B13" sqref="B13"/>
    </sheetView>
  </sheetViews>
  <sheetFormatPr defaultRowHeight="12.75"/>
  <cols>
    <col min="1" max="1" width="4" style="2" customWidth="1"/>
    <col min="2" max="2" width="32.7109375" style="2" customWidth="1"/>
    <col min="3" max="3" width="5.85546875" style="2" customWidth="1"/>
    <col min="4" max="4" width="33.5703125" style="2" customWidth="1"/>
    <col min="5" max="5" width="30.42578125" style="2" customWidth="1"/>
    <col min="6" max="6" width="34.7109375" style="2" customWidth="1"/>
    <col min="7" max="16384" width="9.140625" style="2"/>
  </cols>
  <sheetData>
    <row r="1" spans="1:8" ht="12.75" customHeight="1">
      <c r="D1" s="18"/>
      <c r="E1" s="18"/>
      <c r="F1" s="18" t="s">
        <v>44</v>
      </c>
    </row>
    <row r="2" spans="1:8" ht="14.25" customHeight="1">
      <c r="F2" s="98" t="s">
        <v>173</v>
      </c>
    </row>
    <row r="3" spans="1:8" ht="23.25" customHeight="1">
      <c r="E3" s="9"/>
    </row>
    <row r="4" spans="1:8" ht="14.25" customHeight="1">
      <c r="A4" s="146" t="s">
        <v>40</v>
      </c>
      <c r="B4" s="146"/>
      <c r="C4" s="146"/>
      <c r="D4" s="146"/>
      <c r="E4" s="146"/>
      <c r="F4" s="146"/>
    </row>
    <row r="5" spans="1:8" ht="14.25" customHeight="1">
      <c r="A5" s="147" t="s">
        <v>263</v>
      </c>
      <c r="B5" s="146"/>
      <c r="C5" s="146"/>
      <c r="D5" s="146"/>
      <c r="E5" s="146"/>
      <c r="F5" s="146"/>
    </row>
    <row r="6" spans="1:8" ht="14.25" customHeight="1">
      <c r="A6" s="75"/>
      <c r="B6" s="75"/>
      <c r="C6" s="75"/>
      <c r="D6" s="75"/>
      <c r="E6" s="75"/>
      <c r="F6" s="75"/>
    </row>
    <row r="7" spans="1:8" ht="24.75" hidden="1" customHeight="1">
      <c r="A7" s="16" t="s">
        <v>7</v>
      </c>
      <c r="B7" s="149" t="s">
        <v>36</v>
      </c>
      <c r="C7" s="149"/>
      <c r="D7" s="149"/>
      <c r="E7" s="149"/>
      <c r="F7" s="149"/>
    </row>
    <row r="8" spans="1:8" ht="12.75" hidden="1" customHeight="1">
      <c r="A8" s="16"/>
      <c r="B8" s="175"/>
      <c r="C8" s="175"/>
      <c r="D8" s="175"/>
      <c r="E8" s="175"/>
      <c r="F8" s="175"/>
    </row>
    <row r="9" spans="1:8" ht="24.75" hidden="1" customHeight="1">
      <c r="A9" s="16"/>
      <c r="B9" s="83"/>
      <c r="C9" s="83"/>
      <c r="D9" s="83"/>
      <c r="E9" s="32"/>
      <c r="F9" s="83"/>
    </row>
    <row r="10" spans="1:8" ht="6" customHeight="1"/>
    <row r="11" spans="1:8" ht="21.75" customHeight="1">
      <c r="A11" s="177" t="s">
        <v>0</v>
      </c>
      <c r="B11" s="177" t="s">
        <v>41</v>
      </c>
      <c r="C11" s="177" t="s">
        <v>181</v>
      </c>
      <c r="D11" s="179" t="s">
        <v>166</v>
      </c>
      <c r="E11" s="179"/>
      <c r="F11" s="180"/>
    </row>
    <row r="12" spans="1:8" ht="78" customHeight="1">
      <c r="A12" s="178"/>
      <c r="B12" s="178"/>
      <c r="C12" s="178"/>
      <c r="D12" s="5" t="s">
        <v>182</v>
      </c>
      <c r="E12" s="181" t="s">
        <v>250</v>
      </c>
      <c r="F12" s="180"/>
    </row>
    <row r="13" spans="1:8" ht="69.75" customHeight="1">
      <c r="A13" s="59">
        <v>1</v>
      </c>
      <c r="B13" s="73" t="str">
        <f>A5</f>
        <v>Вертикальный обрабатывающий центр  DMC 635 V ecoline,  производства ООО "Ульяновский станкостроительный завод", Россия</v>
      </c>
      <c r="C13" s="59">
        <v>2</v>
      </c>
      <c r="D13" s="59" t="s">
        <v>260</v>
      </c>
      <c r="E13" s="182" t="s">
        <v>254</v>
      </c>
      <c r="F13" s="183"/>
    </row>
    <row r="14" spans="1:8">
      <c r="A14" s="14"/>
      <c r="B14" s="15"/>
      <c r="C14" s="15"/>
      <c r="D14" s="15"/>
      <c r="E14" s="15"/>
      <c r="F14" s="15"/>
      <c r="G14" s="13"/>
      <c r="H14" s="13"/>
    </row>
    <row r="15" spans="1:8">
      <c r="A15" s="3" t="s">
        <v>1</v>
      </c>
      <c r="C15" s="3"/>
      <c r="D15" s="21"/>
      <c r="E15" s="78" t="s">
        <v>2</v>
      </c>
      <c r="F15" s="78"/>
    </row>
    <row r="16" spans="1:8">
      <c r="A16" s="3"/>
      <c r="C16" s="3"/>
      <c r="D16" s="21"/>
      <c r="E16" s="78"/>
      <c r="F16" s="78"/>
    </row>
    <row r="17" spans="1:7" ht="38.25" customHeight="1">
      <c r="A17" s="176" t="s">
        <v>161</v>
      </c>
      <c r="B17" s="176"/>
      <c r="C17" s="176"/>
      <c r="D17" s="70"/>
      <c r="E17" s="30"/>
      <c r="F17" s="30"/>
      <c r="G17" s="97"/>
    </row>
    <row r="18" spans="1:7" ht="30" customHeight="1">
      <c r="A18" s="28"/>
      <c r="B18" s="28"/>
      <c r="C18" s="9" t="s">
        <v>183</v>
      </c>
      <c r="D18" s="9"/>
      <c r="E18" s="28"/>
      <c r="F18" s="79"/>
    </row>
  </sheetData>
  <mergeCells count="11">
    <mergeCell ref="A4:F4"/>
    <mergeCell ref="A5:F5"/>
    <mergeCell ref="B7:F7"/>
    <mergeCell ref="B8:F8"/>
    <mergeCell ref="A17:C17"/>
    <mergeCell ref="B11:B12"/>
    <mergeCell ref="A11:A12"/>
    <mergeCell ref="C11:C12"/>
    <mergeCell ref="D11:F11"/>
    <mergeCell ref="E12:F12"/>
    <mergeCell ref="E13:F13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view="pageLayout" topLeftCell="A4" zoomScaleNormal="100" zoomScaleSheetLayoutView="100" workbookViewId="0">
      <selection activeCell="B25" sqref="B25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7" style="2" customWidth="1"/>
    <col min="5" max="5" width="7.85546875" style="2" customWidth="1"/>
    <col min="6" max="6" width="15" style="2" customWidth="1"/>
    <col min="7" max="16384" width="9.140625" style="2"/>
  </cols>
  <sheetData>
    <row r="1" spans="1:6" ht="12.75" customHeight="1">
      <c r="E1" s="18"/>
      <c r="F1" s="18" t="s">
        <v>61</v>
      </c>
    </row>
    <row r="2" spans="1:6" ht="14.25" customHeight="1">
      <c r="A2" s="131" t="s">
        <v>173</v>
      </c>
      <c r="B2" s="131"/>
      <c r="C2" s="131"/>
      <c r="D2" s="131"/>
      <c r="E2" s="131"/>
      <c r="F2" s="131"/>
    </row>
    <row r="3" spans="1:6" ht="25.5" customHeight="1">
      <c r="E3" s="9"/>
    </row>
    <row r="4" spans="1:6" ht="14.25" customHeight="1">
      <c r="A4" s="146" t="s">
        <v>149</v>
      </c>
      <c r="B4" s="146"/>
      <c r="C4" s="146"/>
      <c r="D4" s="146"/>
      <c r="E4" s="146"/>
      <c r="F4" s="146"/>
    </row>
    <row r="5" spans="1:6" ht="29.25" customHeight="1">
      <c r="A5" s="147" t="s">
        <v>261</v>
      </c>
      <c r="B5" s="146"/>
      <c r="C5" s="146"/>
      <c r="D5" s="146"/>
      <c r="E5" s="146"/>
      <c r="F5" s="146"/>
    </row>
    <row r="6" spans="1:6" ht="5.25" customHeight="1">
      <c r="A6" s="75"/>
      <c r="B6" s="75"/>
      <c r="C6" s="75"/>
      <c r="D6" s="75"/>
      <c r="E6" s="75"/>
      <c r="F6" s="75"/>
    </row>
    <row r="7" spans="1:6" ht="25.5" customHeight="1">
      <c r="A7" s="16"/>
      <c r="B7" s="76"/>
      <c r="C7" s="76"/>
      <c r="D7" s="76"/>
      <c r="E7" s="76"/>
      <c r="F7" s="76"/>
    </row>
    <row r="8" spans="1:6" ht="25.5" customHeight="1">
      <c r="A8" s="38" t="s">
        <v>58</v>
      </c>
      <c r="B8" s="189" t="s">
        <v>184</v>
      </c>
      <c r="C8" s="190"/>
      <c r="D8" s="190"/>
      <c r="E8" s="190"/>
      <c r="F8" s="191"/>
    </row>
    <row r="9" spans="1:6" ht="25.5" customHeight="1">
      <c r="A9" s="99">
        <v>1</v>
      </c>
      <c r="B9" s="185" t="s">
        <v>185</v>
      </c>
      <c r="C9" s="185"/>
      <c r="D9" s="185"/>
      <c r="E9" s="185"/>
      <c r="F9" s="185"/>
    </row>
    <row r="10" spans="1:6" ht="25.5" customHeight="1">
      <c r="A10" s="99">
        <v>2</v>
      </c>
      <c r="B10" s="185" t="s">
        <v>186</v>
      </c>
      <c r="C10" s="185"/>
      <c r="D10" s="185"/>
      <c r="E10" s="185"/>
      <c r="F10" s="185"/>
    </row>
    <row r="11" spans="1:6" ht="25.5" customHeight="1">
      <c r="A11" s="99">
        <v>3</v>
      </c>
      <c r="B11" s="185" t="s">
        <v>187</v>
      </c>
      <c r="C11" s="185"/>
      <c r="D11" s="185"/>
      <c r="E11" s="185"/>
      <c r="F11" s="185"/>
    </row>
    <row r="12" spans="1:6" ht="25.5" customHeight="1">
      <c r="A12" s="99" t="s">
        <v>188</v>
      </c>
      <c r="B12" s="185" t="s">
        <v>189</v>
      </c>
      <c r="C12" s="185"/>
      <c r="D12" s="185"/>
      <c r="E12" s="185"/>
      <c r="F12" s="185"/>
    </row>
    <row r="13" spans="1:6" ht="25.5" customHeight="1">
      <c r="A13" s="99" t="s">
        <v>190</v>
      </c>
      <c r="B13" s="185" t="s">
        <v>191</v>
      </c>
      <c r="C13" s="185"/>
      <c r="D13" s="185"/>
      <c r="E13" s="185"/>
      <c r="F13" s="185"/>
    </row>
    <row r="14" spans="1:6" ht="25.5" customHeight="1">
      <c r="A14" s="99" t="s">
        <v>192</v>
      </c>
      <c r="B14" s="185" t="s">
        <v>193</v>
      </c>
      <c r="C14" s="185"/>
      <c r="D14" s="185"/>
      <c r="E14" s="185"/>
      <c r="F14" s="185"/>
    </row>
    <row r="15" spans="1:6" ht="28.5" customHeight="1">
      <c r="A15" s="99">
        <v>4</v>
      </c>
      <c r="B15" s="185" t="s">
        <v>194</v>
      </c>
      <c r="C15" s="185"/>
      <c r="D15" s="185"/>
      <c r="E15" s="185"/>
      <c r="F15" s="185"/>
    </row>
    <row r="16" spans="1:6" ht="25.5" customHeight="1">
      <c r="A16" s="99" t="s">
        <v>195</v>
      </c>
      <c r="B16" s="185" t="s">
        <v>196</v>
      </c>
      <c r="C16" s="185"/>
      <c r="D16" s="185"/>
      <c r="E16" s="185"/>
      <c r="F16" s="185"/>
    </row>
    <row r="17" spans="1:6" ht="25.5" customHeight="1">
      <c r="A17" s="99" t="s">
        <v>197</v>
      </c>
      <c r="B17" s="185" t="s">
        <v>198</v>
      </c>
      <c r="C17" s="185"/>
      <c r="D17" s="185"/>
      <c r="E17" s="185"/>
      <c r="F17" s="185"/>
    </row>
    <row r="18" spans="1:6" ht="25.5" customHeight="1">
      <c r="A18" s="99">
        <v>5</v>
      </c>
      <c r="B18" s="185" t="s">
        <v>199</v>
      </c>
      <c r="C18" s="185"/>
      <c r="D18" s="185"/>
      <c r="E18" s="185"/>
      <c r="F18" s="185"/>
    </row>
    <row r="19" spans="1:6" ht="25.5" customHeight="1">
      <c r="A19" s="99" t="s">
        <v>200</v>
      </c>
      <c r="B19" s="185" t="s">
        <v>201</v>
      </c>
      <c r="C19" s="185"/>
      <c r="D19" s="185"/>
      <c r="E19" s="185"/>
      <c r="F19" s="185"/>
    </row>
    <row r="20" spans="1:6" ht="25.5" customHeight="1">
      <c r="A20" s="99" t="s">
        <v>202</v>
      </c>
      <c r="B20" s="185" t="s">
        <v>203</v>
      </c>
      <c r="C20" s="185"/>
      <c r="D20" s="185"/>
      <c r="E20" s="185"/>
      <c r="F20" s="185"/>
    </row>
    <row r="21" spans="1:6" ht="25.5" customHeight="1">
      <c r="A21" s="99" t="s">
        <v>204</v>
      </c>
      <c r="B21" s="185" t="s">
        <v>205</v>
      </c>
      <c r="C21" s="185"/>
      <c r="D21" s="185"/>
      <c r="E21" s="185"/>
      <c r="F21" s="185"/>
    </row>
    <row r="22" spans="1:6" ht="23.25" customHeight="1">
      <c r="A22" s="99" t="s">
        <v>206</v>
      </c>
      <c r="B22" s="185" t="s">
        <v>207</v>
      </c>
      <c r="C22" s="185"/>
      <c r="D22" s="185"/>
      <c r="E22" s="185"/>
      <c r="F22" s="185"/>
    </row>
    <row r="23" spans="1:6" ht="21.75" customHeight="1">
      <c r="A23" s="99" t="s">
        <v>208</v>
      </c>
      <c r="B23" s="186" t="s">
        <v>264</v>
      </c>
      <c r="C23" s="187"/>
      <c r="D23" s="187"/>
      <c r="E23" s="187"/>
      <c r="F23" s="188"/>
    </row>
    <row r="24" spans="1:6" ht="24" customHeight="1">
      <c r="A24" s="99" t="s">
        <v>209</v>
      </c>
      <c r="B24" s="186" t="s">
        <v>210</v>
      </c>
      <c r="C24" s="187"/>
      <c r="D24" s="187"/>
      <c r="E24" s="187"/>
      <c r="F24" s="188"/>
    </row>
    <row r="25" spans="1:6" ht="25.5" customHeight="1"/>
    <row r="26" spans="1:6">
      <c r="A26" s="3" t="s">
        <v>1</v>
      </c>
      <c r="B26" s="3"/>
      <c r="C26" s="3"/>
      <c r="D26" s="78" t="s">
        <v>2</v>
      </c>
      <c r="E26" s="78"/>
    </row>
    <row r="27" spans="1:6" ht="33" customHeight="1">
      <c r="A27" s="184" t="s">
        <v>163</v>
      </c>
      <c r="B27" s="184"/>
      <c r="C27" s="184"/>
      <c r="D27" s="184"/>
      <c r="E27" s="184"/>
      <c r="F27" s="184"/>
    </row>
    <row r="28" spans="1:6">
      <c r="A28" s="23"/>
      <c r="B28" s="80"/>
      <c r="C28" s="82" t="s">
        <v>150</v>
      </c>
      <c r="D28" s="28"/>
      <c r="E28" s="28"/>
      <c r="F28" s="82" t="str">
        <f>Прил.1!E65</f>
        <v>/ _____________/</v>
      </c>
    </row>
  </sheetData>
  <mergeCells count="22">
    <mergeCell ref="B18:F18"/>
    <mergeCell ref="B19:F19"/>
    <mergeCell ref="B12:F12"/>
    <mergeCell ref="B13:F13"/>
    <mergeCell ref="B14:F14"/>
    <mergeCell ref="B15:F15"/>
    <mergeCell ref="B17:F17"/>
    <mergeCell ref="B16:F16"/>
    <mergeCell ref="A2:F2"/>
    <mergeCell ref="B8:F8"/>
    <mergeCell ref="B9:F9"/>
    <mergeCell ref="B10:F10"/>
    <mergeCell ref="B11:F11"/>
    <mergeCell ref="A4:F4"/>
    <mergeCell ref="A5:F5"/>
    <mergeCell ref="A27:C27"/>
    <mergeCell ref="D27:F27"/>
    <mergeCell ref="B20:F20"/>
    <mergeCell ref="B21:F21"/>
    <mergeCell ref="B22:F22"/>
    <mergeCell ref="B23:F23"/>
    <mergeCell ref="B24:F24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9"/>
  <sheetViews>
    <sheetView tabSelected="1" view="pageLayout" zoomScaleNormal="100" zoomScaleSheetLayoutView="100" workbookViewId="0">
      <selection activeCell="B35" sqref="B35:E35"/>
    </sheetView>
  </sheetViews>
  <sheetFormatPr defaultRowHeight="12.75"/>
  <cols>
    <col min="1" max="1" width="4.7109375" style="2" customWidth="1"/>
    <col min="2" max="2" width="24" style="2" customWidth="1"/>
    <col min="3" max="3" width="24.140625" style="2" customWidth="1"/>
    <col min="4" max="4" width="12.28515625" style="2" customWidth="1"/>
    <col min="5" max="5" width="13.28515625" style="2" customWidth="1"/>
    <col min="6" max="6" width="16.140625" style="2" customWidth="1"/>
    <col min="7" max="16384" width="9.140625" style="2"/>
  </cols>
  <sheetData>
    <row r="1" spans="1:7" ht="12.75" customHeight="1">
      <c r="D1" s="18"/>
      <c r="E1" s="18"/>
      <c r="F1" s="18" t="s">
        <v>45</v>
      </c>
    </row>
    <row r="2" spans="1:7" ht="14.25" customHeight="1">
      <c r="C2" s="1" t="s">
        <v>3</v>
      </c>
      <c r="D2" s="28"/>
      <c r="E2" s="28" t="s">
        <v>21</v>
      </c>
      <c r="F2" s="26"/>
    </row>
    <row r="3" spans="1:7" ht="14.25" customHeight="1">
      <c r="D3" s="1"/>
      <c r="E3" s="207" t="s">
        <v>151</v>
      </c>
      <c r="F3" s="207"/>
    </row>
    <row r="4" spans="1:7" ht="15.75" customHeight="1">
      <c r="A4" s="146" t="s">
        <v>62</v>
      </c>
      <c r="B4" s="146"/>
      <c r="C4" s="146"/>
      <c r="D4" s="146"/>
      <c r="E4" s="146"/>
      <c r="F4" s="146"/>
    </row>
    <row r="5" spans="1:7" ht="30" customHeight="1">
      <c r="A5" s="147" t="s">
        <v>261</v>
      </c>
      <c r="B5" s="146"/>
      <c r="C5" s="146"/>
      <c r="D5" s="146"/>
      <c r="E5" s="146"/>
      <c r="F5" s="146"/>
    </row>
    <row r="6" spans="1:7" ht="14.25" customHeight="1">
      <c r="A6" s="12"/>
      <c r="B6" s="12"/>
      <c r="C6" s="12"/>
      <c r="D6" s="25" t="s">
        <v>31</v>
      </c>
      <c r="E6" s="195"/>
      <c r="F6" s="195"/>
    </row>
    <row r="7" spans="1:7" ht="12.75" customHeight="1">
      <c r="A7" s="12"/>
      <c r="B7" s="12"/>
      <c r="C7" s="12"/>
      <c r="D7" s="12"/>
      <c r="E7" s="12"/>
      <c r="F7" s="12"/>
    </row>
    <row r="8" spans="1:7" ht="14.25" customHeight="1">
      <c r="A8" s="12"/>
      <c r="B8" s="20" t="s">
        <v>22</v>
      </c>
      <c r="C8" s="136"/>
      <c r="D8" s="136"/>
      <c r="E8" s="136"/>
      <c r="F8" s="136"/>
      <c r="G8" s="20"/>
    </row>
    <row r="9" spans="1:7" ht="14.25" customHeight="1">
      <c r="A9" s="12"/>
      <c r="B9" s="20" t="s">
        <v>23</v>
      </c>
      <c r="C9" s="136" t="s">
        <v>164</v>
      </c>
      <c r="D9" s="136"/>
      <c r="E9" s="136"/>
      <c r="F9" s="136"/>
    </row>
    <row r="10" spans="1:7" ht="14.25" customHeight="1">
      <c r="A10" s="12"/>
      <c r="B10" s="20" t="s">
        <v>24</v>
      </c>
      <c r="C10" s="136" t="s">
        <v>152</v>
      </c>
      <c r="D10" s="136"/>
      <c r="E10" s="136"/>
      <c r="F10" s="136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0" t="s">
        <v>25</v>
      </c>
      <c r="B12" s="20"/>
      <c r="C12" s="20"/>
      <c r="D12" s="31"/>
      <c r="E12" s="28" t="s">
        <v>21</v>
      </c>
      <c r="F12" s="26"/>
    </row>
    <row r="13" spans="1:7" ht="14.25" customHeight="1">
      <c r="A13" s="34" t="s">
        <v>7</v>
      </c>
      <c r="B13" s="10" t="s">
        <v>26</v>
      </c>
      <c r="C13" s="10"/>
      <c r="D13" s="10"/>
      <c r="E13" s="10"/>
      <c r="F13" s="10"/>
    </row>
    <row r="14" spans="1:7" ht="29.25" customHeight="1">
      <c r="A14" s="34"/>
      <c r="B14" s="10" t="s">
        <v>27</v>
      </c>
      <c r="C14" s="196" t="str">
        <f>A5</f>
        <v>Вертикальный обрабатывающий центр  DMC 635 V ecoline, 
производства ООО "Ульяновский станкостроительный завод", Россия</v>
      </c>
      <c r="D14" s="196"/>
      <c r="E14" s="196"/>
      <c r="F14" s="196"/>
    </row>
    <row r="15" spans="1:7" ht="30.75" customHeight="1">
      <c r="A15" s="34"/>
      <c r="B15" s="41" t="s">
        <v>59</v>
      </c>
      <c r="C15" s="197"/>
      <c r="D15" s="197"/>
      <c r="E15" s="10"/>
      <c r="F15" s="10"/>
    </row>
    <row r="16" spans="1:7" ht="14.25" customHeight="1">
      <c r="A16" s="34"/>
      <c r="B16" s="10" t="s">
        <v>28</v>
      </c>
      <c r="C16" s="197"/>
      <c r="D16" s="197"/>
      <c r="E16" s="21"/>
      <c r="F16" s="10"/>
    </row>
    <row r="17" spans="1:6" ht="14.25" customHeight="1">
      <c r="A17" s="34"/>
      <c r="B17" s="10" t="s">
        <v>29</v>
      </c>
      <c r="C17" s="197"/>
      <c r="D17" s="197"/>
      <c r="E17" s="21" t="s">
        <v>30</v>
      </c>
      <c r="F17" s="21"/>
    </row>
    <row r="18" spans="1:6" ht="14.25" customHeight="1">
      <c r="A18" s="34" t="s">
        <v>39</v>
      </c>
      <c r="B18" s="170" t="s">
        <v>52</v>
      </c>
      <c r="C18" s="170"/>
      <c r="D18" s="198"/>
      <c r="E18" s="198"/>
      <c r="F18" s="21" t="s">
        <v>54</v>
      </c>
    </row>
    <row r="19" spans="1:6" ht="14.25" customHeight="1">
      <c r="A19" s="34"/>
      <c r="B19" s="25"/>
      <c r="C19" s="37"/>
      <c r="D19" s="198"/>
      <c r="E19" s="198"/>
      <c r="F19" s="21"/>
    </row>
    <row r="21" spans="1:6" ht="25.5">
      <c r="A21" s="45" t="s">
        <v>0</v>
      </c>
      <c r="B21" s="192" t="s">
        <v>20</v>
      </c>
      <c r="C21" s="193"/>
      <c r="D21" s="194"/>
      <c r="E21" s="87" t="s">
        <v>18</v>
      </c>
      <c r="F21" s="45" t="s">
        <v>53</v>
      </c>
    </row>
    <row r="22" spans="1:6" ht="30" customHeight="1">
      <c r="A22" s="5">
        <v>1</v>
      </c>
      <c r="B22" s="135" t="str">
        <f>C14</f>
        <v>Вертикальный обрабатывающий центр  DMC 635 V ecoline, 
производства ООО "Ульяновский станкостроительный завод", Россия</v>
      </c>
      <c r="C22" s="136"/>
      <c r="D22" s="137"/>
      <c r="E22" s="127" t="s">
        <v>167</v>
      </c>
      <c r="F22" s="7"/>
    </row>
    <row r="23" spans="1:6" ht="18" customHeight="1">
      <c r="A23" s="19" t="s">
        <v>14</v>
      </c>
      <c r="B23" s="135" t="s">
        <v>10</v>
      </c>
      <c r="C23" s="136"/>
      <c r="D23" s="137"/>
      <c r="E23" s="50"/>
      <c r="F23" s="7"/>
    </row>
    <row r="24" spans="1:6" ht="125.25" customHeight="1">
      <c r="A24" s="120"/>
      <c r="B24" s="150" t="s">
        <v>259</v>
      </c>
      <c r="C24" s="151"/>
      <c r="D24" s="152"/>
      <c r="E24" s="47"/>
      <c r="F24" s="44"/>
    </row>
    <row r="25" spans="1:6" ht="30" customHeight="1">
      <c r="A25" s="43"/>
      <c r="B25" s="150" t="s">
        <v>255</v>
      </c>
      <c r="C25" s="151"/>
      <c r="D25" s="152"/>
      <c r="E25" s="59" t="s">
        <v>167</v>
      </c>
      <c r="F25" s="7"/>
    </row>
    <row r="26" spans="1:6" s="3" customFormat="1" ht="33.75" customHeight="1">
      <c r="A26" s="43"/>
      <c r="B26" s="129" t="s">
        <v>265</v>
      </c>
      <c r="C26" s="129"/>
      <c r="D26" s="129"/>
      <c r="E26" s="59" t="s">
        <v>266</v>
      </c>
      <c r="F26" s="7"/>
    </row>
    <row r="27" spans="1:6" s="3" customFormat="1" ht="33" customHeight="1">
      <c r="A27" s="43"/>
      <c r="B27" s="129" t="s">
        <v>120</v>
      </c>
      <c r="C27" s="129"/>
      <c r="D27" s="129"/>
      <c r="E27" s="59" t="s">
        <v>167</v>
      </c>
      <c r="F27" s="7"/>
    </row>
    <row r="28" spans="1:6" s="3" customFormat="1" ht="69" customHeight="1">
      <c r="A28" s="43"/>
      <c r="B28" s="150" t="s">
        <v>258</v>
      </c>
      <c r="C28" s="151"/>
      <c r="D28" s="152"/>
      <c r="E28" s="59" t="s">
        <v>167</v>
      </c>
      <c r="F28" s="7"/>
    </row>
    <row r="29" spans="1:6" s="3" customFormat="1" ht="20.25" customHeight="1">
      <c r="A29" s="63"/>
      <c r="B29" s="129" t="s">
        <v>256</v>
      </c>
      <c r="C29" s="129"/>
      <c r="D29" s="129"/>
      <c r="E29" s="59" t="s">
        <v>167</v>
      </c>
      <c r="F29" s="7"/>
    </row>
    <row r="30" spans="1:6" s="3" customFormat="1" ht="15.75" customHeight="1">
      <c r="A30" s="40"/>
      <c r="B30" s="129" t="s">
        <v>121</v>
      </c>
      <c r="C30" s="129"/>
      <c r="D30" s="129"/>
      <c r="E30" s="59" t="s">
        <v>167</v>
      </c>
      <c r="F30" s="7"/>
    </row>
    <row r="31" spans="1:6" s="3" customFormat="1" ht="36" customHeight="1">
      <c r="A31" s="43"/>
      <c r="B31" s="132" t="s">
        <v>267</v>
      </c>
      <c r="C31" s="133"/>
      <c r="D31" s="134"/>
      <c r="E31" s="59" t="s">
        <v>167</v>
      </c>
      <c r="F31" s="7"/>
    </row>
    <row r="32" spans="1:6" s="3" customFormat="1" ht="81" customHeight="1">
      <c r="A32" s="43"/>
      <c r="B32" s="129" t="s">
        <v>257</v>
      </c>
      <c r="C32" s="129"/>
      <c r="D32" s="129"/>
      <c r="E32" s="59" t="s">
        <v>167</v>
      </c>
      <c r="F32" s="7"/>
    </row>
    <row r="33" spans="1:6" s="3" customFormat="1" ht="30" customHeight="1">
      <c r="A33" s="63"/>
      <c r="B33" s="129" t="s">
        <v>268</v>
      </c>
      <c r="C33" s="129"/>
      <c r="D33" s="129"/>
      <c r="E33" s="59" t="s">
        <v>167</v>
      </c>
      <c r="F33" s="7"/>
    </row>
    <row r="34" spans="1:6" s="3" customFormat="1" ht="19.5" customHeight="1">
      <c r="A34" s="43"/>
      <c r="B34" s="148" t="s">
        <v>13</v>
      </c>
      <c r="C34" s="148"/>
      <c r="D34" s="148"/>
      <c r="E34" s="148"/>
      <c r="F34" s="7"/>
    </row>
    <row r="35" spans="1:6" s="3" customFormat="1" ht="20.25" customHeight="1">
      <c r="A35" s="121" t="s">
        <v>15</v>
      </c>
      <c r="B35" s="148" t="s">
        <v>252</v>
      </c>
      <c r="C35" s="148"/>
      <c r="D35" s="148"/>
      <c r="E35" s="148"/>
      <c r="F35" s="7"/>
    </row>
    <row r="36" spans="1:6" s="3" customFormat="1">
      <c r="A36" s="40"/>
      <c r="B36" s="132" t="s">
        <v>122</v>
      </c>
      <c r="C36" s="133"/>
      <c r="D36" s="133"/>
      <c r="E36" s="59" t="s">
        <v>167</v>
      </c>
      <c r="F36" s="7"/>
    </row>
    <row r="37" spans="1:6" s="3" customFormat="1">
      <c r="A37" s="43"/>
      <c r="B37" s="132" t="s">
        <v>123</v>
      </c>
      <c r="C37" s="133"/>
      <c r="D37" s="133"/>
      <c r="E37" s="59" t="s">
        <v>167</v>
      </c>
      <c r="F37" s="7"/>
    </row>
    <row r="38" spans="1:6">
      <c r="A38" s="43"/>
      <c r="B38" s="132" t="s">
        <v>124</v>
      </c>
      <c r="C38" s="133"/>
      <c r="D38" s="133"/>
      <c r="E38" s="59" t="s">
        <v>167</v>
      </c>
      <c r="F38" s="7"/>
    </row>
    <row r="39" spans="1:6" ht="15">
      <c r="A39" s="43"/>
      <c r="B39" s="132" t="s">
        <v>125</v>
      </c>
      <c r="C39" s="133"/>
      <c r="D39" s="133"/>
      <c r="E39" s="77" t="s">
        <v>168</v>
      </c>
      <c r="F39" s="7"/>
    </row>
    <row r="40" spans="1:6" s="22" customFormat="1" ht="15">
      <c r="A40" s="43"/>
      <c r="B40" s="132" t="s">
        <v>126</v>
      </c>
      <c r="C40" s="133"/>
      <c r="D40" s="133"/>
      <c r="E40" s="77" t="s">
        <v>169</v>
      </c>
      <c r="F40" s="7"/>
    </row>
    <row r="41" spans="1:6" s="22" customFormat="1" ht="15">
      <c r="A41" s="43"/>
      <c r="B41" s="132" t="s">
        <v>127</v>
      </c>
      <c r="C41" s="133"/>
      <c r="D41" s="133"/>
      <c r="E41" s="77" t="s">
        <v>170</v>
      </c>
      <c r="F41" s="7"/>
    </row>
    <row r="42" spans="1:6" s="22" customFormat="1" ht="15">
      <c r="A42" s="43"/>
      <c r="B42" s="132" t="s">
        <v>128</v>
      </c>
      <c r="C42" s="133"/>
      <c r="D42" s="133"/>
      <c r="E42" s="77" t="s">
        <v>168</v>
      </c>
      <c r="F42" s="7"/>
    </row>
    <row r="43" spans="1:6" s="22" customFormat="1" ht="15">
      <c r="A43" s="43"/>
      <c r="B43" s="132" t="s">
        <v>129</v>
      </c>
      <c r="C43" s="133"/>
      <c r="D43" s="133"/>
      <c r="E43" s="77" t="s">
        <v>168</v>
      </c>
      <c r="F43" s="7"/>
    </row>
    <row r="44" spans="1:6" s="22" customFormat="1" ht="15">
      <c r="A44" s="43"/>
      <c r="B44" s="132" t="s">
        <v>130</v>
      </c>
      <c r="C44" s="133"/>
      <c r="D44" s="133"/>
      <c r="E44" s="59" t="s">
        <v>167</v>
      </c>
      <c r="F44" s="7"/>
    </row>
    <row r="45" spans="1:6" s="22" customFormat="1" ht="15">
      <c r="A45" s="43"/>
      <c r="B45" s="132" t="s">
        <v>131</v>
      </c>
      <c r="C45" s="133"/>
      <c r="D45" s="133"/>
      <c r="E45" s="59" t="s">
        <v>167</v>
      </c>
      <c r="F45" s="7"/>
    </row>
    <row r="46" spans="1:6" s="22" customFormat="1" ht="15">
      <c r="A46" s="43"/>
      <c r="B46" s="132" t="s">
        <v>132</v>
      </c>
      <c r="C46" s="133"/>
      <c r="D46" s="133"/>
      <c r="E46" s="77" t="s">
        <v>171</v>
      </c>
      <c r="F46" s="7"/>
    </row>
    <row r="47" spans="1:6" s="22" customFormat="1" ht="13.5" customHeight="1">
      <c r="A47" s="43"/>
      <c r="B47" s="132" t="s">
        <v>133</v>
      </c>
      <c r="C47" s="133"/>
      <c r="D47" s="133"/>
      <c r="E47" s="77" t="s">
        <v>171</v>
      </c>
      <c r="F47" s="7"/>
    </row>
    <row r="48" spans="1:6" ht="12.75" hidden="1" customHeight="1">
      <c r="A48" s="43"/>
      <c r="B48" s="132" t="s">
        <v>134</v>
      </c>
      <c r="C48" s="133"/>
      <c r="D48" s="133"/>
      <c r="E48" s="52">
        <v>12</v>
      </c>
      <c r="F48" s="7"/>
    </row>
    <row r="49" spans="1:6" ht="12.75" hidden="1" customHeight="1">
      <c r="A49" s="43"/>
      <c r="B49" s="132" t="s">
        <v>135</v>
      </c>
      <c r="C49" s="133"/>
      <c r="D49" s="133"/>
      <c r="E49" s="52">
        <v>152</v>
      </c>
      <c r="F49" s="7"/>
    </row>
    <row r="50" spans="1:6" ht="15" hidden="1" customHeight="1">
      <c r="A50" s="43"/>
      <c r="B50" s="132" t="s">
        <v>136</v>
      </c>
      <c r="C50" s="133"/>
      <c r="D50" s="133"/>
      <c r="E50" s="52">
        <v>4</v>
      </c>
      <c r="F50" s="7"/>
    </row>
    <row r="51" spans="1:6" ht="15" hidden="1" customHeight="1">
      <c r="A51" s="43"/>
      <c r="B51" s="132" t="s">
        <v>137</v>
      </c>
      <c r="C51" s="133"/>
      <c r="D51" s="133"/>
      <c r="E51" s="52">
        <v>4</v>
      </c>
      <c r="F51" s="7"/>
    </row>
    <row r="52" spans="1:6" ht="49.5" hidden="1" customHeight="1">
      <c r="A52" s="43"/>
      <c r="B52" s="132" t="s">
        <v>138</v>
      </c>
      <c r="C52" s="133"/>
      <c r="D52" s="133"/>
      <c r="E52" s="52">
        <v>4</v>
      </c>
      <c r="F52" s="7"/>
    </row>
    <row r="53" spans="1:6" ht="12.75" hidden="1" customHeight="1">
      <c r="A53" s="43"/>
      <c r="B53" s="132" t="s">
        <v>139</v>
      </c>
      <c r="C53" s="133"/>
      <c r="D53" s="133"/>
      <c r="E53" s="52">
        <v>8</v>
      </c>
      <c r="F53" s="7"/>
    </row>
    <row r="54" spans="1:6" ht="12.75" customHeight="1">
      <c r="A54" s="43"/>
      <c r="B54" s="129" t="s">
        <v>134</v>
      </c>
      <c r="C54" s="129"/>
      <c r="D54" s="129"/>
      <c r="E54" s="77" t="s">
        <v>168</v>
      </c>
      <c r="F54" s="7"/>
    </row>
    <row r="55" spans="1:6" ht="12.75" customHeight="1">
      <c r="A55" s="43"/>
      <c r="B55" s="129" t="s">
        <v>135</v>
      </c>
      <c r="C55" s="129"/>
      <c r="D55" s="129"/>
      <c r="E55" s="77" t="s">
        <v>172</v>
      </c>
      <c r="F55" s="7"/>
    </row>
    <row r="56" spans="1:6" ht="12.75" customHeight="1">
      <c r="A56" s="43"/>
      <c r="B56" s="129" t="s">
        <v>136</v>
      </c>
      <c r="C56" s="129"/>
      <c r="D56" s="129"/>
      <c r="E56" s="59" t="s">
        <v>167</v>
      </c>
      <c r="F56" s="7"/>
    </row>
    <row r="57" spans="1:6" ht="12.75" customHeight="1">
      <c r="A57" s="43"/>
      <c r="B57" s="129" t="s">
        <v>137</v>
      </c>
      <c r="C57" s="129"/>
      <c r="D57" s="129"/>
      <c r="E57" s="59" t="s">
        <v>167</v>
      </c>
      <c r="F57" s="7"/>
    </row>
    <row r="58" spans="1:6" ht="12.75" customHeight="1">
      <c r="A58" s="43"/>
      <c r="B58" s="129" t="s">
        <v>138</v>
      </c>
      <c r="C58" s="129"/>
      <c r="D58" s="129"/>
      <c r="E58" s="59" t="s">
        <v>167</v>
      </c>
      <c r="F58" s="7"/>
    </row>
    <row r="59" spans="1:6" ht="15" customHeight="1">
      <c r="A59" s="43"/>
      <c r="B59" s="129" t="s">
        <v>139</v>
      </c>
      <c r="C59" s="129"/>
      <c r="D59" s="129"/>
      <c r="E59" s="77" t="s">
        <v>171</v>
      </c>
      <c r="F59" s="7"/>
    </row>
    <row r="60" spans="1:6" ht="15" customHeight="1">
      <c r="A60" s="43"/>
      <c r="B60" s="129" t="s">
        <v>140</v>
      </c>
      <c r="C60" s="129"/>
      <c r="D60" s="129"/>
      <c r="E60" s="59" t="s">
        <v>167</v>
      </c>
      <c r="F60" s="7"/>
    </row>
    <row r="61" spans="1:6">
      <c r="A61" s="43"/>
      <c r="B61" s="132" t="s">
        <v>141</v>
      </c>
      <c r="C61" s="133"/>
      <c r="D61" s="133"/>
      <c r="E61" s="59" t="s">
        <v>167</v>
      </c>
      <c r="F61" s="7"/>
    </row>
    <row r="62" spans="1:6">
      <c r="A62" s="43"/>
      <c r="B62" s="132" t="s">
        <v>142</v>
      </c>
      <c r="C62" s="133"/>
      <c r="D62" s="133"/>
      <c r="E62" s="59" t="s">
        <v>167</v>
      </c>
      <c r="F62" s="7"/>
    </row>
    <row r="63" spans="1:6">
      <c r="A63" s="43"/>
      <c r="B63" s="132" t="s">
        <v>143</v>
      </c>
      <c r="C63" s="133"/>
      <c r="D63" s="133"/>
      <c r="E63" s="59" t="s">
        <v>167</v>
      </c>
      <c r="F63" s="7"/>
    </row>
    <row r="64" spans="1:6">
      <c r="A64" s="43"/>
      <c r="B64" s="132" t="s">
        <v>144</v>
      </c>
      <c r="C64" s="133"/>
      <c r="D64" s="133"/>
      <c r="E64" s="59" t="s">
        <v>167</v>
      </c>
      <c r="F64" s="7"/>
    </row>
    <row r="65" spans="1:6">
      <c r="A65" s="43"/>
      <c r="B65" s="132" t="s">
        <v>145</v>
      </c>
      <c r="C65" s="133"/>
      <c r="D65" s="133"/>
      <c r="E65" s="59" t="s">
        <v>167</v>
      </c>
      <c r="F65" s="7"/>
    </row>
    <row r="66" spans="1:6">
      <c r="A66" s="43"/>
      <c r="B66" s="132" t="s">
        <v>146</v>
      </c>
      <c r="C66" s="133"/>
      <c r="D66" s="133"/>
      <c r="E66" s="59" t="s">
        <v>167</v>
      </c>
      <c r="F66" s="7"/>
    </row>
    <row r="67" spans="1:6">
      <c r="A67" s="46"/>
      <c r="B67" s="135" t="s">
        <v>11</v>
      </c>
      <c r="C67" s="136"/>
      <c r="D67" s="136"/>
      <c r="E67" s="145"/>
      <c r="F67" s="6"/>
    </row>
    <row r="68" spans="1:6">
      <c r="A68" s="4"/>
      <c r="B68" s="135" t="s">
        <v>12</v>
      </c>
      <c r="C68" s="136"/>
      <c r="D68" s="136"/>
      <c r="E68" s="137"/>
      <c r="F68" s="6"/>
    </row>
    <row r="69" spans="1:6">
      <c r="A69" s="202" t="s">
        <v>234</v>
      </c>
      <c r="B69" s="202"/>
      <c r="C69" s="202"/>
      <c r="D69" s="202"/>
      <c r="E69" s="123">
        <v>0.18</v>
      </c>
      <c r="F69" s="122"/>
    </row>
    <row r="70" spans="1:6">
      <c r="A70" s="203" t="s">
        <v>235</v>
      </c>
      <c r="B70" s="204"/>
      <c r="C70" s="204"/>
      <c r="D70" s="205"/>
      <c r="E70" s="119"/>
      <c r="F70" s="122"/>
    </row>
    <row r="71" spans="1:6" ht="19.5" customHeight="1">
      <c r="A71" s="126" t="s">
        <v>17</v>
      </c>
      <c r="B71" s="206" t="s">
        <v>37</v>
      </c>
      <c r="C71" s="206"/>
      <c r="D71" s="206"/>
      <c r="E71" s="124"/>
      <c r="F71" s="125"/>
    </row>
    <row r="72" spans="1:6" ht="21" customHeight="1">
      <c r="A72" s="69" t="s">
        <v>157</v>
      </c>
      <c r="B72" s="132" t="s">
        <v>56</v>
      </c>
      <c r="C72" s="133"/>
      <c r="D72" s="133"/>
      <c r="E72" s="133"/>
      <c r="F72" s="134"/>
    </row>
    <row r="73" spans="1:6" ht="40.5" customHeight="1">
      <c r="A73" s="69" t="s">
        <v>158</v>
      </c>
      <c r="B73" s="132" t="s">
        <v>160</v>
      </c>
      <c r="C73" s="133"/>
      <c r="D73" s="133"/>
      <c r="E73" s="133"/>
      <c r="F73" s="134"/>
    </row>
    <row r="74" spans="1:6">
      <c r="A74" s="64"/>
      <c r="B74" s="35"/>
      <c r="C74" s="35"/>
      <c r="D74" s="35"/>
      <c r="E74" s="65"/>
      <c r="F74" s="66"/>
    </row>
    <row r="75" spans="1:6">
      <c r="A75" s="200" t="s">
        <v>1</v>
      </c>
      <c r="B75" s="200"/>
      <c r="C75" s="35"/>
      <c r="D75" s="201" t="s">
        <v>155</v>
      </c>
      <c r="E75" s="201"/>
      <c r="F75" s="66"/>
    </row>
    <row r="76" spans="1:6" ht="41.25" customHeight="1">
      <c r="A76" s="184" t="s">
        <v>165</v>
      </c>
      <c r="B76" s="184"/>
      <c r="C76" s="184"/>
      <c r="D76" s="184"/>
      <c r="E76" s="184"/>
      <c r="F76" s="184"/>
    </row>
    <row r="77" spans="1:6" ht="12.75" customHeight="1">
      <c r="A77" s="199" t="s">
        <v>153</v>
      </c>
      <c r="B77" s="199"/>
      <c r="C77" s="199"/>
      <c r="D77" s="111"/>
      <c r="E77" s="111"/>
      <c r="F77" s="112" t="str">
        <f>Прил.1!E65</f>
        <v>/ _____________/</v>
      </c>
    </row>
    <row r="78" spans="1:6" ht="16.5" customHeight="1">
      <c r="A78" s="67"/>
      <c r="B78" s="35"/>
      <c r="C78" s="35"/>
      <c r="D78" s="35"/>
      <c r="E78" s="68"/>
      <c r="F78" s="66"/>
    </row>
    <row r="79" spans="1:6">
      <c r="F79" s="113"/>
    </row>
  </sheetData>
  <mergeCells count="72">
    <mergeCell ref="E3:F3"/>
    <mergeCell ref="B65:D65"/>
    <mergeCell ref="B53:D53"/>
    <mergeCell ref="B47:D47"/>
    <mergeCell ref="B48:D48"/>
    <mergeCell ref="B49:D49"/>
    <mergeCell ref="B50:D50"/>
    <mergeCell ref="B51:D51"/>
    <mergeCell ref="B52:D52"/>
    <mergeCell ref="B59:D59"/>
    <mergeCell ref="B61:D61"/>
    <mergeCell ref="B62:D62"/>
    <mergeCell ref="B63:D63"/>
    <mergeCell ref="B57:D57"/>
    <mergeCell ref="B58:D58"/>
    <mergeCell ref="B60:D60"/>
    <mergeCell ref="A77:C77"/>
    <mergeCell ref="B66:D66"/>
    <mergeCell ref="B67:E67"/>
    <mergeCell ref="A75:B75"/>
    <mergeCell ref="D75:E75"/>
    <mergeCell ref="A76:C76"/>
    <mergeCell ref="D76:F76"/>
    <mergeCell ref="B72:F72"/>
    <mergeCell ref="B73:F73"/>
    <mergeCell ref="B68:E68"/>
    <mergeCell ref="A69:D69"/>
    <mergeCell ref="A70:D70"/>
    <mergeCell ref="B71:D71"/>
    <mergeCell ref="B64:D64"/>
    <mergeCell ref="B54:D54"/>
    <mergeCell ref="B55:D55"/>
    <mergeCell ref="B56:D56"/>
    <mergeCell ref="B24:D24"/>
    <mergeCell ref="B29:D29"/>
    <mergeCell ref="B27:D27"/>
    <mergeCell ref="B28:D28"/>
    <mergeCell ref="B26:D26"/>
    <mergeCell ref="B25:D25"/>
    <mergeCell ref="B30:D30"/>
    <mergeCell ref="B43:D43"/>
    <mergeCell ref="B44:D44"/>
    <mergeCell ref="B46:D46"/>
    <mergeCell ref="B38:D38"/>
    <mergeCell ref="B39:D39"/>
    <mergeCell ref="C10:F10"/>
    <mergeCell ref="C14:F14"/>
    <mergeCell ref="C15:D15"/>
    <mergeCell ref="C17:D17"/>
    <mergeCell ref="D19:E19"/>
    <mergeCell ref="C16:D16"/>
    <mergeCell ref="B18:C18"/>
    <mergeCell ref="D18:E18"/>
    <mergeCell ref="A4:F4"/>
    <mergeCell ref="A5:F5"/>
    <mergeCell ref="E6:F6"/>
    <mergeCell ref="C8:F8"/>
    <mergeCell ref="C9:F9"/>
    <mergeCell ref="B21:D21"/>
    <mergeCell ref="B45:D45"/>
    <mergeCell ref="B34:E34"/>
    <mergeCell ref="B35:E35"/>
    <mergeCell ref="B41:D41"/>
    <mergeCell ref="B33:D33"/>
    <mergeCell ref="B36:D36"/>
    <mergeCell ref="B37:D37"/>
    <mergeCell ref="B42:D42"/>
    <mergeCell ref="B40:D40"/>
    <mergeCell ref="B23:D23"/>
    <mergeCell ref="B22:D22"/>
    <mergeCell ref="B31:D31"/>
    <mergeCell ref="B32:D32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view="pageLayout" zoomScaleNormal="100" zoomScaleSheetLayoutView="100" workbookViewId="0">
      <selection activeCell="A6" sqref="A6:C6"/>
    </sheetView>
  </sheetViews>
  <sheetFormatPr defaultRowHeight="12.75"/>
  <cols>
    <col min="1" max="1" width="27" style="2" customWidth="1"/>
    <col min="2" max="2" width="33.5703125" style="2" customWidth="1"/>
    <col min="3" max="3" width="34.28515625" style="2" customWidth="1"/>
    <col min="4" max="4" width="15.7109375" style="2" customWidth="1"/>
    <col min="5" max="5" width="8.7109375" style="2" customWidth="1"/>
    <col min="6" max="6" width="31.140625" style="2" customWidth="1"/>
    <col min="7" max="7" width="4.85546875" style="2" customWidth="1"/>
    <col min="8" max="10" width="9.140625" style="2" hidden="1" customWidth="1"/>
    <col min="11" max="16384" width="9.140625" style="2"/>
  </cols>
  <sheetData>
    <row r="1" spans="1:3" ht="14.25">
      <c r="C1" s="18" t="s">
        <v>46</v>
      </c>
    </row>
    <row r="2" spans="1:3" ht="15">
      <c r="A2" s="131" t="s">
        <v>173</v>
      </c>
      <c r="B2" s="131"/>
      <c r="C2" s="131"/>
    </row>
    <row r="4" spans="1:3">
      <c r="A4" s="146" t="s">
        <v>159</v>
      </c>
      <c r="B4" s="146"/>
      <c r="C4" s="146"/>
    </row>
    <row r="6" spans="1:3" ht="33" customHeight="1">
      <c r="A6" s="147" t="s">
        <v>261</v>
      </c>
      <c r="B6" s="146"/>
      <c r="C6" s="146"/>
    </row>
    <row r="8" spans="1:3">
      <c r="A8" s="5" t="s">
        <v>211</v>
      </c>
      <c r="B8" s="5" t="s">
        <v>212</v>
      </c>
      <c r="C8" s="5" t="s">
        <v>213</v>
      </c>
    </row>
    <row r="9" spans="1:3" ht="19.5" customHeight="1">
      <c r="A9" s="129" t="s">
        <v>214</v>
      </c>
      <c r="B9" s="129" t="s">
        <v>215</v>
      </c>
      <c r="C9" s="86" t="s">
        <v>216</v>
      </c>
    </row>
    <row r="10" spans="1:3" ht="46.5" customHeight="1">
      <c r="A10" s="129"/>
      <c r="B10" s="129"/>
      <c r="C10" s="86" t="s">
        <v>217</v>
      </c>
    </row>
    <row r="11" spans="1:3" ht="54" customHeight="1">
      <c r="A11" s="86" t="s">
        <v>218</v>
      </c>
      <c r="B11" s="86" t="s">
        <v>215</v>
      </c>
      <c r="C11" s="86" t="s">
        <v>219</v>
      </c>
    </row>
    <row r="12" spans="1:3" ht="51">
      <c r="A12" s="86" t="s">
        <v>220</v>
      </c>
      <c r="B12" s="86" t="s">
        <v>221</v>
      </c>
      <c r="C12" s="86" t="s">
        <v>222</v>
      </c>
    </row>
    <row r="13" spans="1:3" ht="56.25" customHeight="1">
      <c r="A13" s="86" t="s">
        <v>223</v>
      </c>
      <c r="B13" s="86" t="s">
        <v>224</v>
      </c>
      <c r="C13" s="86" t="s">
        <v>225</v>
      </c>
    </row>
    <row r="14" spans="1:3" ht="85.5" customHeight="1">
      <c r="A14" s="86" t="s">
        <v>226</v>
      </c>
      <c r="B14" s="86" t="s">
        <v>227</v>
      </c>
      <c r="C14" s="86" t="s">
        <v>228</v>
      </c>
    </row>
    <row r="16" spans="1:3">
      <c r="A16" s="3" t="s">
        <v>1</v>
      </c>
      <c r="B16" s="3"/>
      <c r="C16" s="78" t="s">
        <v>2</v>
      </c>
    </row>
    <row r="17" spans="1:3" ht="27" customHeight="1">
      <c r="A17" s="130" t="s">
        <v>229</v>
      </c>
      <c r="B17" s="130"/>
      <c r="C17" s="30"/>
    </row>
    <row r="18" spans="1:3" ht="19.5" customHeight="1">
      <c r="A18" s="169" t="s">
        <v>230</v>
      </c>
      <c r="B18" s="169"/>
      <c r="C18" s="80"/>
    </row>
  </sheetData>
  <mergeCells count="7">
    <mergeCell ref="A17:B17"/>
    <mergeCell ref="A18:B18"/>
    <mergeCell ref="A2:C2"/>
    <mergeCell ref="A4:C4"/>
    <mergeCell ref="A6:C6"/>
    <mergeCell ref="A9:A10"/>
    <mergeCell ref="B9:B1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0"/>
  <sheetViews>
    <sheetView view="pageLayout" topLeftCell="A44" zoomScaleNormal="100" zoomScaleSheetLayoutView="100" workbookViewId="0">
      <selection activeCell="C37" sqref="C37"/>
    </sheetView>
  </sheetViews>
  <sheetFormatPr defaultRowHeight="12.75"/>
  <cols>
    <col min="1" max="1" width="4.140625" style="2" customWidth="1"/>
    <col min="2" max="2" width="19.28515625" style="2" customWidth="1"/>
    <col min="3" max="3" width="24.28515625" style="2" customWidth="1"/>
    <col min="4" max="4" width="21.7109375" style="2" customWidth="1"/>
    <col min="5" max="5" width="14.42578125" style="2" customWidth="1"/>
    <col min="6" max="6" width="10.85546875" style="2" customWidth="1"/>
    <col min="7" max="16384" width="9.140625" style="2"/>
  </cols>
  <sheetData>
    <row r="1" spans="1:7" ht="12.75" customHeight="1">
      <c r="D1" s="18"/>
      <c r="E1" s="18"/>
      <c r="F1" s="18" t="s">
        <v>47</v>
      </c>
    </row>
    <row r="2" spans="1:7" ht="14.25" customHeight="1">
      <c r="A2" s="174" t="s">
        <v>173</v>
      </c>
      <c r="B2" s="174"/>
      <c r="C2" s="174"/>
      <c r="D2" s="174"/>
      <c r="E2" s="174"/>
      <c r="F2" s="174"/>
    </row>
    <row r="3" spans="1:7" ht="15.75" customHeight="1">
      <c r="D3" s="1"/>
      <c r="E3" s="222" t="s">
        <v>151</v>
      </c>
      <c r="F3" s="222"/>
    </row>
    <row r="4" spans="1:7" ht="14.25" customHeight="1">
      <c r="A4" s="146" t="s">
        <v>231</v>
      </c>
      <c r="B4" s="146"/>
      <c r="C4" s="146"/>
      <c r="D4" s="146"/>
      <c r="E4" s="146"/>
      <c r="F4" s="146"/>
    </row>
    <row r="5" spans="1:7" ht="30.75" customHeight="1">
      <c r="A5" s="147" t="s">
        <v>261</v>
      </c>
      <c r="B5" s="146"/>
      <c r="C5" s="146"/>
      <c r="D5" s="146"/>
      <c r="E5" s="146"/>
      <c r="F5" s="146"/>
    </row>
    <row r="6" spans="1:7" ht="14.25" customHeight="1">
      <c r="A6" s="75"/>
      <c r="B6" s="75"/>
      <c r="C6" s="75"/>
      <c r="D6" s="81" t="s">
        <v>31</v>
      </c>
      <c r="E6" s="195"/>
      <c r="F6" s="195"/>
    </row>
    <row r="7" spans="1:7" ht="15" customHeight="1">
      <c r="A7" s="75"/>
      <c r="B7" s="75"/>
      <c r="C7" s="75"/>
      <c r="D7" s="75"/>
      <c r="E7" s="75"/>
      <c r="F7" s="75"/>
    </row>
    <row r="8" spans="1:7" ht="14.25" customHeight="1">
      <c r="A8" s="170" t="s">
        <v>22</v>
      </c>
      <c r="B8" s="170"/>
      <c r="C8" s="144"/>
      <c r="D8" s="144"/>
      <c r="E8" s="144"/>
      <c r="F8" s="144"/>
      <c r="G8" s="20"/>
    </row>
    <row r="9" spans="1:7" ht="14.25" customHeight="1">
      <c r="A9" s="170" t="s">
        <v>23</v>
      </c>
      <c r="B9" s="170"/>
      <c r="C9" s="136" t="s">
        <v>164</v>
      </c>
      <c r="D9" s="136"/>
      <c r="E9" s="136"/>
      <c r="F9" s="136"/>
    </row>
    <row r="10" spans="1:7" ht="14.25" customHeight="1">
      <c r="A10" s="170" t="s">
        <v>33</v>
      </c>
      <c r="B10" s="170"/>
      <c r="C10" s="136" t="s">
        <v>152</v>
      </c>
      <c r="D10" s="136"/>
      <c r="E10" s="136"/>
      <c r="F10" s="136"/>
    </row>
    <row r="11" spans="1:7" ht="14.25" customHeight="1">
      <c r="A11" s="75"/>
      <c r="B11" s="75"/>
      <c r="C11" s="75"/>
      <c r="D11" s="75"/>
      <c r="E11" s="75"/>
      <c r="F11" s="75"/>
    </row>
    <row r="12" spans="1:7" ht="14.25" customHeight="1">
      <c r="A12" s="20" t="s">
        <v>25</v>
      </c>
      <c r="B12" s="20"/>
      <c r="C12" s="20"/>
      <c r="D12" s="29"/>
      <c r="E12" s="28" t="s">
        <v>21</v>
      </c>
      <c r="F12" s="26"/>
    </row>
    <row r="13" spans="1:7" ht="28.5" customHeight="1">
      <c r="A13" s="27"/>
      <c r="B13" s="70"/>
      <c r="C13" s="70"/>
      <c r="D13" s="100"/>
      <c r="E13" s="100"/>
      <c r="F13" s="100"/>
    </row>
    <row r="14" spans="1:7" ht="13.5" customHeight="1">
      <c r="A14" s="34" t="s">
        <v>7</v>
      </c>
      <c r="B14" s="217" t="s">
        <v>51</v>
      </c>
      <c r="C14" s="217"/>
      <c r="D14" s="198"/>
      <c r="E14" s="198"/>
      <c r="F14" s="101" t="s">
        <v>54</v>
      </c>
    </row>
    <row r="15" spans="1:7" ht="11.25" customHeight="1">
      <c r="A15" s="34"/>
      <c r="B15" s="84"/>
      <c r="C15" s="84"/>
      <c r="D15" s="102"/>
      <c r="E15" s="102"/>
      <c r="F15" s="101"/>
    </row>
    <row r="16" spans="1:7" ht="9" customHeight="1">
      <c r="A16" s="34"/>
      <c r="B16" s="84"/>
      <c r="C16" s="84"/>
      <c r="D16" s="102"/>
      <c r="E16" s="102"/>
      <c r="F16" s="101"/>
    </row>
    <row r="17" spans="1:6" ht="29.25" customHeight="1">
      <c r="A17" s="5" t="s">
        <v>0</v>
      </c>
      <c r="B17" s="181" t="s">
        <v>20</v>
      </c>
      <c r="C17" s="179"/>
      <c r="D17" s="179"/>
      <c r="E17" s="181" t="s">
        <v>232</v>
      </c>
      <c r="F17" s="180"/>
    </row>
    <row r="18" spans="1:6" ht="18" customHeight="1">
      <c r="A18" s="103" t="s">
        <v>32</v>
      </c>
      <c r="B18" s="135" t="s">
        <v>16</v>
      </c>
      <c r="C18" s="136"/>
      <c r="D18" s="136"/>
      <c r="E18" s="104"/>
      <c r="F18" s="74"/>
    </row>
    <row r="19" spans="1:6" ht="43.5" customHeight="1">
      <c r="A19" s="105" t="s">
        <v>14</v>
      </c>
      <c r="B19" s="132" t="str">
        <f>Прил.1!B54</f>
        <v xml:space="preserve">Пусконаладочные работы, ввод Оборудования в эксплуатацию (Проводят ___ чел. Продавца в течение ____ дней). Стоимость одного нормодня - </v>
      </c>
      <c r="C19" s="133"/>
      <c r="D19" s="133"/>
      <c r="E19" s="182"/>
      <c r="F19" s="183"/>
    </row>
    <row r="20" spans="1:6" ht="41.25" customHeight="1">
      <c r="A20" s="105" t="s">
        <v>15</v>
      </c>
      <c r="B20" s="132" t="str">
        <f>Прил.1!B55</f>
        <v xml:space="preserve">Инструктаж (Проводят ____ чел. Продавца для ___ чел. Покупателя в течение ____ дней). Стоимость одного нормодня - </v>
      </c>
      <c r="C20" s="133"/>
      <c r="D20" s="133"/>
      <c r="E20" s="182"/>
      <c r="F20" s="183"/>
    </row>
    <row r="21" spans="1:6" ht="18.75" customHeight="1">
      <c r="A21" s="103"/>
      <c r="B21" s="135" t="s">
        <v>233</v>
      </c>
      <c r="C21" s="136"/>
      <c r="D21" s="136"/>
      <c r="E21" s="106"/>
      <c r="F21" s="6"/>
    </row>
    <row r="22" spans="1:6" ht="15" customHeight="1">
      <c r="A22" s="135" t="s">
        <v>234</v>
      </c>
      <c r="B22" s="136"/>
      <c r="C22" s="137"/>
      <c r="D22" s="11">
        <v>0.18</v>
      </c>
      <c r="E22" s="106"/>
      <c r="F22" s="6"/>
    </row>
    <row r="23" spans="1:6" ht="14.25" customHeight="1">
      <c r="A23" s="135" t="s">
        <v>235</v>
      </c>
      <c r="B23" s="136"/>
      <c r="C23" s="136"/>
      <c r="D23" s="136"/>
      <c r="E23" s="106"/>
      <c r="F23" s="6"/>
    </row>
    <row r="24" spans="1:6" ht="17.25" customHeight="1">
      <c r="A24" s="103" t="s">
        <v>17</v>
      </c>
      <c r="B24" s="219" t="s">
        <v>174</v>
      </c>
      <c r="C24" s="220"/>
      <c r="D24" s="220"/>
      <c r="E24" s="220"/>
      <c r="F24" s="221"/>
    </row>
    <row r="25" spans="1:6" ht="21.75" customHeight="1">
      <c r="A25" s="107" t="s">
        <v>49</v>
      </c>
      <c r="B25" s="132" t="s">
        <v>236</v>
      </c>
      <c r="C25" s="133"/>
      <c r="D25" s="133"/>
      <c r="E25" s="133"/>
      <c r="F25" s="134"/>
    </row>
    <row r="26" spans="1:6" ht="13.5" customHeight="1"/>
    <row r="27" spans="1:6" ht="19.5" customHeight="1">
      <c r="A27" s="218" t="s">
        <v>237</v>
      </c>
      <c r="B27" s="218"/>
      <c r="C27" s="218"/>
      <c r="D27" s="218"/>
      <c r="E27" s="218"/>
      <c r="F27" s="218"/>
    </row>
    <row r="28" spans="1:6" ht="21" customHeight="1">
      <c r="A28" s="215" t="s">
        <v>55</v>
      </c>
      <c r="B28" s="215"/>
      <c r="C28" s="215"/>
      <c r="D28" s="215"/>
      <c r="E28" s="215"/>
      <c r="F28" s="215"/>
    </row>
    <row r="29" spans="1:6" s="22" customFormat="1" ht="16.5" customHeight="1">
      <c r="A29" s="216"/>
      <c r="B29" s="216"/>
      <c r="C29" s="216"/>
      <c r="D29" s="216"/>
      <c r="E29" s="216"/>
      <c r="F29" s="216"/>
    </row>
    <row r="30" spans="1:6" s="22" customFormat="1" ht="15" customHeight="1">
      <c r="A30" s="216"/>
      <c r="B30" s="216"/>
      <c r="C30" s="216"/>
      <c r="D30" s="216"/>
      <c r="E30" s="216"/>
      <c r="F30" s="216"/>
    </row>
    <row r="31" spans="1:6" s="22" customFormat="1" ht="45" hidden="1" customHeight="1">
      <c r="A31" s="85"/>
      <c r="B31" s="85"/>
      <c r="C31" s="85"/>
      <c r="D31" s="85"/>
      <c r="E31" s="85"/>
      <c r="F31" s="85"/>
    </row>
    <row r="32" spans="1:6" ht="30" customHeight="1">
      <c r="A32" s="34" t="s">
        <v>7</v>
      </c>
      <c r="B32" s="217" t="s">
        <v>154</v>
      </c>
      <c r="C32" s="217"/>
      <c r="D32" s="217"/>
      <c r="E32" s="217"/>
      <c r="F32" s="217"/>
    </row>
    <row r="33" spans="1:6" ht="30.75" customHeight="1">
      <c r="A33" s="78"/>
      <c r="B33" s="78" t="s">
        <v>27</v>
      </c>
      <c r="C33" s="213" t="s">
        <v>261</v>
      </c>
      <c r="D33" s="197"/>
      <c r="E33" s="197"/>
      <c r="F33" s="197"/>
    </row>
    <row r="34" spans="1:6">
      <c r="A34" s="78"/>
      <c r="B34" s="78" t="s">
        <v>34</v>
      </c>
      <c r="C34" s="197"/>
      <c r="D34" s="197"/>
      <c r="E34" s="197"/>
      <c r="F34" s="197"/>
    </row>
    <row r="35" spans="1:6">
      <c r="A35" s="78"/>
      <c r="B35" s="78" t="s">
        <v>48</v>
      </c>
      <c r="C35" s="197">
        <v>2015</v>
      </c>
      <c r="D35" s="197"/>
      <c r="E35" s="197"/>
      <c r="F35" s="197"/>
    </row>
    <row r="36" spans="1:6" ht="9" customHeight="1"/>
    <row r="38" spans="1:6" ht="25.5">
      <c r="A38" s="214" t="s">
        <v>211</v>
      </c>
      <c r="B38" s="214"/>
      <c r="C38" s="115" t="s">
        <v>212</v>
      </c>
      <c r="D38" s="115" t="s">
        <v>213</v>
      </c>
      <c r="E38" s="116" t="s">
        <v>238</v>
      </c>
      <c r="F38" s="109" t="s">
        <v>239</v>
      </c>
    </row>
    <row r="39" spans="1:6">
      <c r="A39" s="211" t="s">
        <v>214</v>
      </c>
      <c r="B39" s="211"/>
      <c r="C39" s="211" t="s">
        <v>215</v>
      </c>
      <c r="D39" s="117" t="s">
        <v>216</v>
      </c>
      <c r="E39" s="90"/>
      <c r="F39" s="90"/>
    </row>
    <row r="40" spans="1:6" ht="65.25" customHeight="1">
      <c r="A40" s="211"/>
      <c r="B40" s="211"/>
      <c r="C40" s="211"/>
      <c r="D40" s="117" t="s">
        <v>217</v>
      </c>
      <c r="E40" s="90"/>
      <c r="F40" s="90"/>
    </row>
    <row r="41" spans="1:6" ht="78" customHeight="1">
      <c r="A41" s="209" t="s">
        <v>218</v>
      </c>
      <c r="B41" s="210"/>
      <c r="C41" s="117" t="s">
        <v>215</v>
      </c>
      <c r="D41" s="117" t="s">
        <v>219</v>
      </c>
      <c r="E41" s="90"/>
      <c r="F41" s="90"/>
    </row>
    <row r="42" spans="1:6" ht="77.25" customHeight="1">
      <c r="A42" s="150" t="s">
        <v>220</v>
      </c>
      <c r="B42" s="152"/>
      <c r="C42" s="117" t="s">
        <v>221</v>
      </c>
      <c r="D42" s="117" t="s">
        <v>222</v>
      </c>
      <c r="E42" s="90"/>
      <c r="F42" s="90"/>
    </row>
    <row r="43" spans="1:6" ht="66" customHeight="1">
      <c r="A43" s="150" t="s">
        <v>223</v>
      </c>
      <c r="B43" s="152"/>
      <c r="C43" s="117" t="s">
        <v>224</v>
      </c>
      <c r="D43" s="128" t="s">
        <v>225</v>
      </c>
      <c r="E43" s="90"/>
      <c r="F43" s="90"/>
    </row>
    <row r="44" spans="1:6" ht="119.25" customHeight="1">
      <c r="A44" s="211" t="s">
        <v>226</v>
      </c>
      <c r="B44" s="211"/>
      <c r="C44" s="117" t="s">
        <v>227</v>
      </c>
      <c r="D44" s="117" t="s">
        <v>228</v>
      </c>
      <c r="E44" s="90"/>
      <c r="F44" s="90"/>
    </row>
    <row r="46" spans="1:6" ht="18.75" customHeight="1">
      <c r="A46" s="176" t="s">
        <v>35</v>
      </c>
      <c r="B46" s="176"/>
      <c r="C46" s="176"/>
      <c r="D46" s="176"/>
      <c r="E46" s="176"/>
      <c r="F46" s="176"/>
    </row>
    <row r="47" spans="1:6">
      <c r="A47" s="27"/>
      <c r="B47" s="70"/>
      <c r="C47" s="70"/>
      <c r="D47" s="70"/>
      <c r="E47" s="70"/>
      <c r="F47" s="70"/>
    </row>
    <row r="48" spans="1:6" ht="32.25" customHeight="1">
      <c r="A48" s="176" t="s">
        <v>240</v>
      </c>
      <c r="B48" s="176"/>
      <c r="C48" s="176"/>
      <c r="D48" s="176"/>
      <c r="E48" s="176"/>
      <c r="F48" s="176"/>
    </row>
    <row r="49" spans="1:6">
      <c r="A49" s="27"/>
      <c r="B49" s="70"/>
      <c r="C49" s="70"/>
      <c r="D49" s="70"/>
      <c r="E49" s="70"/>
      <c r="F49" s="70"/>
    </row>
    <row r="50" spans="1:6" ht="28.5" customHeight="1">
      <c r="A50" s="176" t="s">
        <v>251</v>
      </c>
      <c r="B50" s="176"/>
      <c r="C50" s="176"/>
      <c r="D50" s="176"/>
      <c r="E50" s="176"/>
      <c r="F50" s="176"/>
    </row>
    <row r="51" spans="1:6">
      <c r="A51" s="110"/>
      <c r="B51" s="110"/>
      <c r="C51" s="110"/>
      <c r="D51" s="110"/>
      <c r="E51" s="110"/>
      <c r="F51" s="110"/>
    </row>
    <row r="52" spans="1:6" ht="30" customHeight="1">
      <c r="A52" s="176" t="s">
        <v>241</v>
      </c>
      <c r="B52" s="176"/>
      <c r="C52" s="176"/>
      <c r="D52" s="176"/>
      <c r="E52" s="176"/>
      <c r="F52" s="176"/>
    </row>
    <row r="53" spans="1:6">
      <c r="A53" s="27"/>
      <c r="B53" s="70"/>
      <c r="C53" s="70"/>
      <c r="D53" s="70"/>
      <c r="E53" s="70"/>
      <c r="F53" s="70"/>
    </row>
    <row r="54" spans="1:6" ht="31.5" customHeight="1">
      <c r="A54" s="176" t="s">
        <v>242</v>
      </c>
      <c r="B54" s="176"/>
      <c r="C54" s="176"/>
      <c r="D54" s="176"/>
      <c r="E54" s="176"/>
      <c r="F54" s="176"/>
    </row>
    <row r="55" spans="1:6" ht="4.5" customHeight="1">
      <c r="A55" s="27"/>
      <c r="B55" s="70"/>
      <c r="C55" s="70"/>
      <c r="D55" s="70"/>
      <c r="E55" s="70"/>
      <c r="F55" s="70"/>
    </row>
    <row r="56" spans="1:6">
      <c r="A56" s="212" t="s">
        <v>243</v>
      </c>
      <c r="B56" s="212"/>
      <c r="C56" s="212"/>
      <c r="D56" s="212"/>
      <c r="E56" s="212"/>
      <c r="F56" s="212"/>
    </row>
    <row r="57" spans="1:6" ht="6" customHeight="1"/>
    <row r="58" spans="1:6">
      <c r="A58" s="3" t="s">
        <v>1</v>
      </c>
      <c r="B58" s="3"/>
      <c r="C58" s="3"/>
      <c r="D58" s="78" t="s">
        <v>2</v>
      </c>
      <c r="E58" s="78"/>
    </row>
    <row r="59" spans="1:6" ht="31.5" customHeight="1">
      <c r="A59" s="130" t="s">
        <v>244</v>
      </c>
      <c r="B59" s="130"/>
      <c r="C59" s="130"/>
      <c r="D59" s="130"/>
      <c r="E59" s="130"/>
      <c r="F59" s="130"/>
    </row>
    <row r="60" spans="1:6" ht="22.5" customHeight="1">
      <c r="A60" s="208"/>
      <c r="B60" s="208"/>
      <c r="C60" s="2" t="s">
        <v>245</v>
      </c>
      <c r="D60" s="114"/>
      <c r="E60" s="79" t="str">
        <f>Прил.1!E65</f>
        <v>/ _____________/</v>
      </c>
    </row>
  </sheetData>
  <mergeCells count="50">
    <mergeCell ref="B17:D17"/>
    <mergeCell ref="B18:D18"/>
    <mergeCell ref="B19:D19"/>
    <mergeCell ref="C9:F9"/>
    <mergeCell ref="C10:F10"/>
    <mergeCell ref="E19:F19"/>
    <mergeCell ref="E17:F17"/>
    <mergeCell ref="A2:F2"/>
    <mergeCell ref="A8:B8"/>
    <mergeCell ref="A9:B9"/>
    <mergeCell ref="A10:B10"/>
    <mergeCell ref="B14:C14"/>
    <mergeCell ref="D14:E14"/>
    <mergeCell ref="A4:F4"/>
    <mergeCell ref="A5:F5"/>
    <mergeCell ref="E6:F6"/>
    <mergeCell ref="C8:F8"/>
    <mergeCell ref="E3:F3"/>
    <mergeCell ref="B20:D20"/>
    <mergeCell ref="B21:D21"/>
    <mergeCell ref="A22:C22"/>
    <mergeCell ref="A23:D23"/>
    <mergeCell ref="B24:F24"/>
    <mergeCell ref="E20:F20"/>
    <mergeCell ref="B25:F25"/>
    <mergeCell ref="A28:B28"/>
    <mergeCell ref="C28:F28"/>
    <mergeCell ref="A30:F30"/>
    <mergeCell ref="B32:F32"/>
    <mergeCell ref="A27:F27"/>
    <mergeCell ref="A29:F29"/>
    <mergeCell ref="C33:F33"/>
    <mergeCell ref="C34:F34"/>
    <mergeCell ref="C35:F35"/>
    <mergeCell ref="A38:B38"/>
    <mergeCell ref="A39:B40"/>
    <mergeCell ref="C39:C40"/>
    <mergeCell ref="A41:B41"/>
    <mergeCell ref="A42:B42"/>
    <mergeCell ref="A43:B43"/>
    <mergeCell ref="A44:B44"/>
    <mergeCell ref="A56:F56"/>
    <mergeCell ref="A59:C59"/>
    <mergeCell ref="D59:F59"/>
    <mergeCell ref="A60:B60"/>
    <mergeCell ref="A46:F46"/>
    <mergeCell ref="A48:F48"/>
    <mergeCell ref="A50:F50"/>
    <mergeCell ref="A52:F52"/>
    <mergeCell ref="A54:F54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  <vt:lpstr>Прил.5!Область_печати</vt:lpstr>
      <vt:lpstr>Прил.6!Область_печати</vt:lpstr>
      <vt:lpstr>Прил.7!Область_печати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PavlovaIY</cp:lastModifiedBy>
  <cp:lastPrinted>2015-12-04T12:06:47Z</cp:lastPrinted>
  <dcterms:created xsi:type="dcterms:W3CDTF">2013-12-17T10:37:23Z</dcterms:created>
  <dcterms:modified xsi:type="dcterms:W3CDTF">2015-12-04T12:11:44Z</dcterms:modified>
</cp:coreProperties>
</file>