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00" windowHeight="12930" tabRatio="696" activeTab="4"/>
  </bookViews>
  <sheets>
    <sheet name="Прил.1" sheetId="1" r:id="rId1"/>
    <sheet name="Прил.2" sheetId="7" r:id="rId2"/>
    <sheet name="Прил.3" sheetId="2" r:id="rId3"/>
    <sheet name="Прил.4" sheetId="15" r:id="rId4"/>
    <sheet name="Прил.5" sheetId="9" r:id="rId5"/>
    <sheet name="Прил.6" sheetId="17" r:id="rId6"/>
    <sheet name="Прил.7" sheetId="13" r:id="rId7"/>
  </sheets>
  <definedNames>
    <definedName name="_GoBack" localSheetId="0">Прил.1!#REF!</definedName>
    <definedName name="_xlnm.Print_Titles" localSheetId="2">Прил.3!$1:$2</definedName>
    <definedName name="_xlnm.Print_Area" localSheetId="0">Прил.1!$A$1:$F$60</definedName>
    <definedName name="_xlnm.Print_Area" localSheetId="1">Прил.2!$A$1:$E$71</definedName>
    <definedName name="_xlnm.Print_Area" localSheetId="2">Прил.3!$A$1:$F$33</definedName>
    <definedName name="_xlnm.Print_Area" localSheetId="3">Прил.4!$A$1:$F$38</definedName>
    <definedName name="_xlnm.Print_Area" localSheetId="4">Прил.5!$A$1:$G$59</definedName>
    <definedName name="_xlnm.Print_Area" localSheetId="5">Прил.6!$A$1:$C$34</definedName>
    <definedName name="_xlnm.Print_Area" localSheetId="6">Прил.7!$A$1:$F$63</definedName>
  </definedNames>
  <calcPr calcId="125725" iterateDelta="1E-4"/>
</workbook>
</file>

<file path=xl/calcChain.xml><?xml version="1.0" encoding="utf-8"?>
<calcChain xmlns="http://schemas.openxmlformats.org/spreadsheetml/2006/main">
  <c r="D14" i="9"/>
  <c r="A5" i="7"/>
  <c r="B21" i="9"/>
  <c r="B10" i="1"/>
  <c r="B20" i="13"/>
  <c r="B19"/>
  <c r="F28" i="15"/>
  <c r="E60" i="13"/>
  <c r="B13" i="2" l="1"/>
</calcChain>
</file>

<file path=xl/sharedStrings.xml><?xml version="1.0" encoding="utf-8"?>
<sst xmlns="http://schemas.openxmlformats.org/spreadsheetml/2006/main" count="437" uniqueCount="284">
  <si>
    <t>№ п/п</t>
  </si>
  <si>
    <t>От Покупателя:</t>
  </si>
  <si>
    <t>От Продавца:</t>
  </si>
  <si>
    <t xml:space="preserve">к Договору № </t>
  </si>
  <si>
    <t>2</t>
  </si>
  <si>
    <t>2.1.</t>
  </si>
  <si>
    <t>1.</t>
  </si>
  <si>
    <t>Итого за работы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</si>
  <si>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</si>
  <si>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</si>
  <si>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 xml:space="preserve">Итого Дополнительное оборудование </t>
  </si>
  <si>
    <t>Итого Оборудование</t>
  </si>
  <si>
    <t>Итого Базовая комплектация</t>
  </si>
  <si>
    <t>1.1.</t>
  </si>
  <si>
    <t>1.2.</t>
  </si>
  <si>
    <t>Работы и услуги</t>
  </si>
  <si>
    <t>1.3.</t>
  </si>
  <si>
    <t>Кол-во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</si>
  <si>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</si>
  <si>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</si>
  <si>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</si>
  <si>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</si>
  <si>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</si>
  <si>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</si>
  <si>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</si>
  <si>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</si>
  <si>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</si>
  <si>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</si>
  <si>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</si>
  <si>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</si>
  <si>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</si>
  <si>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</si>
  <si>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</si>
  <si>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</si>
  <si>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</si>
  <si>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</si>
  <si>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</si>
  <si>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Итого стоимость Оборудования и Работ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</si>
  <si>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</si>
  <si>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</si>
  <si>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</si>
  <si>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</si>
  <si>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</si>
  <si>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</si>
  <si>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</si>
  <si>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</si>
  <si>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</si>
  <si>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Год выпуска:</t>
  </si>
  <si>
    <t>1.3.1.</t>
  </si>
  <si>
    <t>1.3.2.</t>
  </si>
  <si>
    <t>Стоимость Работ с НДС составляет:</t>
  </si>
  <si>
    <t>Стоимость поставленного оборудования с НДС составляет:</t>
  </si>
  <si>
    <t>Сумма, руб</t>
  </si>
  <si>
    <t>Примечания:</t>
  </si>
  <si>
    <t>Стоимость услуг по доставке, упаковке и маркировке.</t>
  </si>
  <si>
    <t>В том числе НДС</t>
  </si>
  <si>
    <t>№</t>
  </si>
  <si>
    <t>Номер транспортного средства</t>
  </si>
  <si>
    <t>Генеральный директор</t>
  </si>
  <si>
    <t>Приложение № 4</t>
  </si>
  <si>
    <t>АКТ  О ПРИЕМЕ - ПЕРЕДАЧЕ ОБОРУДОВАНИЯ</t>
  </si>
  <si>
    <t xml:space="preserve">Пистолет для СОЖ, 5 бар
</t>
  </si>
  <si>
    <t>Устройство для измерения инструмента, ручное,
фирмы Marposs</t>
  </si>
  <si>
    <t>Прутковый захват</t>
  </si>
  <si>
    <t>/ Б.И. Ефремов /</t>
  </si>
  <si>
    <t>Диапазон обработки</t>
  </si>
  <si>
    <t xml:space="preserve">Максимальный диаметр над направляющими (Z), мм  </t>
  </si>
  <si>
    <t xml:space="preserve">Максимальный диаметр над направляющими (Х), мм </t>
  </si>
  <si>
    <t>Диаметр патрона, мм</t>
  </si>
  <si>
    <t xml:space="preserve">Максимальный диаметр обработки, мм </t>
  </si>
  <si>
    <t xml:space="preserve">Продольный ход (Z), мм </t>
  </si>
  <si>
    <t>Поперечный ход (Х), мм</t>
  </si>
  <si>
    <t>Подачи</t>
  </si>
  <si>
    <t>Быстрый ход по оси (Х/Z), м/мин</t>
  </si>
  <si>
    <t>24/30</t>
  </si>
  <si>
    <t xml:space="preserve">Фланец шпиндельной бабки, мм </t>
  </si>
  <si>
    <t>Шпиндельная бабка</t>
  </si>
  <si>
    <t xml:space="preserve">Внутренний диаметр переднего подшипника, мм </t>
  </si>
  <si>
    <t xml:space="preserve">Диаметр отверстия в шпинделе, мм </t>
  </si>
  <si>
    <t>Максимальный проходной диаметр прутка, мм</t>
  </si>
  <si>
    <t xml:space="preserve">Револьверная головка с приводным инструментом </t>
  </si>
  <si>
    <t>Число гнезд</t>
  </si>
  <si>
    <t>140h5</t>
  </si>
  <si>
    <t>Число гнезд для приводного инструмента, шт.</t>
  </si>
  <si>
    <t xml:space="preserve">Мощность привода (40%ED), кВт </t>
  </si>
  <si>
    <t xml:space="preserve">Крутящий момент, Нм (момент удержания) </t>
  </si>
  <si>
    <t xml:space="preserve">Максимальное число оборотов, об/мин </t>
  </si>
  <si>
    <t>Ось С: с ЧПУ ф. Siemins</t>
  </si>
  <si>
    <t xml:space="preserve">Число оборотов, об/мин </t>
  </si>
  <si>
    <t>Крутящий момент (момент удержания), Нм</t>
  </si>
  <si>
    <t xml:space="preserve">Точность позиционирования, град </t>
  </si>
  <si>
    <t xml:space="preserve">  0-100</t>
  </si>
  <si>
    <t xml:space="preserve"> &lt;0,04</t>
  </si>
  <si>
    <t>Задняя бабка</t>
  </si>
  <si>
    <t xml:space="preserve">Ход пиноли, автоматический, мм   </t>
  </si>
  <si>
    <t>Присоединительный элемент для пиноли  плоский фланец</t>
  </si>
  <si>
    <t xml:space="preserve">Усилие поджима (максимальное), дН   </t>
  </si>
  <si>
    <t>Пульт управления</t>
  </si>
  <si>
    <t>Расположение пульта управления</t>
  </si>
  <si>
    <t>Правое</t>
  </si>
  <si>
    <t>Гидравлика</t>
  </si>
  <si>
    <t xml:space="preserve">Объем, л. </t>
  </si>
  <si>
    <t xml:space="preserve">Максимальное давление, бар  </t>
  </si>
  <si>
    <t>Система подачи СОЖ</t>
  </si>
  <si>
    <t xml:space="preserve">Мощность насоса, кВт </t>
  </si>
  <si>
    <t xml:space="preserve">Расход при 5 бар, л/мин   </t>
  </si>
  <si>
    <t>Электрическое подключение</t>
  </si>
  <si>
    <t xml:space="preserve">Установленная мощность, кВа  </t>
  </si>
  <si>
    <t xml:space="preserve">Напряжение, В  </t>
  </si>
  <si>
    <t xml:space="preserve">Частота, Гц </t>
  </si>
  <si>
    <t>Предохранитель по VDE 0100, А</t>
  </si>
  <si>
    <t xml:space="preserve">Допустимые колебания напряжения от 400В, % </t>
  </si>
  <si>
    <t xml:space="preserve"> ±10</t>
  </si>
  <si>
    <t>Вес</t>
  </si>
  <si>
    <t xml:space="preserve">Нетто вес станка с транспортером стружки, кг </t>
  </si>
  <si>
    <t>Габариты станка</t>
  </si>
  <si>
    <t>Станок без транспортера стружки (L×B×H), мм</t>
  </si>
  <si>
    <t xml:space="preserve"> 4173×1594×1730</t>
  </si>
  <si>
    <t>/Б.И.Ефремов/</t>
  </si>
  <si>
    <t>(форма)</t>
  </si>
  <si>
    <t>424003, Россия, Республика Марий Эл,  г. Йошкар-Ола, улица Суворова, д. 15</t>
  </si>
  <si>
    <t>ПРОГРАММА ИНСТРУКТАЖА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</si>
  <si>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</si>
  <si>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ПРОГРАММА  ОКОНЧАТЕЛЬНОЙ ПРИЕМКИ ОБОРУДОВАНИЯ</t>
  </si>
  <si>
    <t xml:space="preserve">ТЕХНИЧЕСКАЯ СПЕЦИФИКАЦИЯ ОБОРУДОВАНИЯ </t>
  </si>
  <si>
    <t>Стоимость, руб.</t>
  </si>
  <si>
    <t>Стоимость получения всех необходимых 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</si>
  <si>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>_______________________________</t>
  </si>
  <si>
    <t>Срок поставки оборудования и выполнения работ</t>
  </si>
  <si>
    <t>АО «Марийский машиностроительный завод»</t>
  </si>
  <si>
    <t xml:space="preserve">АО «Марийский машиностроительный завод» 
Генеральный директор                                                        </t>
  </si>
  <si>
    <t xml:space="preserve">АО «Марийский машиностроительный завод»   </t>
  </si>
  <si>
    <t>АО «Марийский машиностроительный завод»                                                                   Генеральный директор</t>
  </si>
  <si>
    <t>к Договору № ________________от_________________2015г.</t>
  </si>
  <si>
    <t>4 шт.</t>
  </si>
  <si>
    <t>8 шт.</t>
  </si>
  <si>
    <t>20 шт.</t>
  </si>
  <si>
    <t>12 шт.</t>
  </si>
  <si>
    <t>16 шт.</t>
  </si>
  <si>
    <t>2.3</t>
  </si>
  <si>
    <t>2.4</t>
  </si>
  <si>
    <t>В стоимость Работ включено:</t>
  </si>
  <si>
    <t>Командировочные расходы на персонала Продавца.</t>
  </si>
  <si>
    <t>Всего с НДС</t>
  </si>
  <si>
    <t>/ Б. И. Ефремов /</t>
  </si>
  <si>
    <t>/ _____________/</t>
  </si>
  <si>
    <t>Параметры</t>
  </si>
  <si>
    <t>Технические характеристики</t>
  </si>
  <si>
    <t>11.1</t>
  </si>
  <si>
    <t>12.1</t>
  </si>
  <si>
    <t>10.1</t>
  </si>
  <si>
    <t>10.2</t>
  </si>
  <si>
    <t>10.3</t>
  </si>
  <si>
    <t>10.4</t>
  </si>
  <si>
    <t>10.5</t>
  </si>
  <si>
    <t>9.1</t>
  </si>
  <si>
    <t>9.2</t>
  </si>
  <si>
    <t>9.3</t>
  </si>
  <si>
    <t>8.1</t>
  </si>
  <si>
    <t>8.2</t>
  </si>
  <si>
    <t>7.1</t>
  </si>
  <si>
    <t>6.1</t>
  </si>
  <si>
    <t>5.1</t>
  </si>
  <si>
    <t>1.1</t>
  </si>
  <si>
    <t>1.2</t>
  </si>
  <si>
    <t>1.3</t>
  </si>
  <si>
    <t>1.4</t>
  </si>
  <si>
    <t>1.5</t>
  </si>
  <si>
    <t>1.6</t>
  </si>
  <si>
    <t>2.1</t>
  </si>
  <si>
    <t>2.2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</si>
  <si>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</si>
  <si>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</si>
  <si>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</si>
  <si>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</si>
  <si>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</si>
  <si>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</si>
  <si>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</si>
  <si>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</si>
  <si>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</si>
  <si>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4.3</t>
  </si>
  <si>
    <t>к-во, шт.</t>
  </si>
  <si>
    <t>Поставка на склад Покупателя(от даты подписания Договора)</t>
  </si>
  <si>
    <t>/ Б.И.Ефремов /</t>
  </si>
  <si>
    <t>Содержание</t>
  </si>
  <si>
    <t>Требования техники безопасности при эксплуатации и обслуживании машины</t>
  </si>
  <si>
    <t>Общее устройство машины, ознакомление с управлением, назначением и устройством основных систем машины</t>
  </si>
  <si>
    <t>Назначение кнопок пульта управления</t>
  </si>
  <si>
    <t>3.1.</t>
  </si>
  <si>
    <t>Включение, запуск и выключение машины</t>
  </si>
  <si>
    <t>3.2.</t>
  </si>
  <si>
    <t>Аварийная остановка</t>
  </si>
  <si>
    <t>3.3.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</si>
  <si>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</si>
  <si>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</si>
  <si>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</si>
  <si>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</si>
  <si>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</si>
  <si>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</si>
  <si>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</si>
  <si>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</si>
  <si>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</si>
  <si>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</si>
  <si>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Точки технического обслуживания машины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</si>
  <si>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</si>
  <si>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</si>
  <si>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</si>
  <si>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</si>
  <si>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5.5.</t>
  </si>
  <si>
    <t>6.</t>
  </si>
  <si>
    <t>Возможные неисправности и способы их устранения</t>
  </si>
  <si>
    <t>НДС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</si>
  <si>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</si>
  <si>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</si>
  <si>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</si>
  <si>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</si>
  <si>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</si>
  <si>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</si>
  <si>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</si>
  <si>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Система смазки машины</t>
  </si>
  <si>
    <t>Проверяется наличие смазки во всех точках, предусмотренных технической документацией на машину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</si>
  <si>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</si>
  <si>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</si>
  <si>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</si>
  <si>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</si>
  <si>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</si>
  <si>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</si>
  <si>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</si>
  <si>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</si>
  <si>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</si>
  <si>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</si>
  <si>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</si>
  <si>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АКТ  ВЫПОЛНЕНИЯ РАБОТ</t>
  </si>
  <si>
    <t xml:space="preserve">Стоимость, руб. </t>
  </si>
  <si>
    <t>Итого стоимость Работ</t>
  </si>
  <si>
    <t>ВСЕГО с НДС</t>
  </si>
  <si>
    <t>1.4.</t>
  </si>
  <si>
    <t>В стоимости Работ включено:</t>
  </si>
  <si>
    <t>1.4.1.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</si>
  <si>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</si>
  <si>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</si>
  <si>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</si>
  <si>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</si>
  <si>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Стороны не имеют замечаний к нарушению техники безопасности во время проведения монтажных, пусконаладочных работ и окончательной приемки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</si>
  <si>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</si>
  <si>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</si>
  <si>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</si>
  <si>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</si>
  <si>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</si>
  <si>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/_____________________/</t>
  </si>
  <si>
    <t>2.3.1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</si>
  <si>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</si>
  <si>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</si>
  <si>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</si>
  <si>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 xml:space="preserve">CTX 310 ecoline V3 – New Design
2-осевой универсальный токарный центр с ЧПУ
с приводными инструментами и осью С 
Стандартное оснащение:
- эргономичная панель управления SlimlinePanel;
- 12-позиционный инструментальный револьвер
    (с сервоприводом), для оснастки по VDI 30,
   12 приводных инструментов (привод по DIN5480);
- автоматическая гидравлическая задняя бабка.
</t>
  </si>
  <si>
    <t xml:space="preserve">Пакет для удаления стружки
- транспортер для стружки вместо поддона для стружки;
- 4-цветная сигнальная лампа.
</t>
  </si>
  <si>
    <t xml:space="preserve">Гидравлическое полое зажимное приспособление 
SMW AUTOBLOK тип VNK 130-52 (PXP), 
внутренний диаметр затяжной трубы макс. d52 мм
</t>
  </si>
  <si>
    <t xml:space="preserve">Система ЧПУ SIEMENS SINUMERIK 840D 
с математическим обеспечением ShopTurn
</t>
  </si>
  <si>
    <t>Насос для СОЖ, 12 бар</t>
  </si>
  <si>
    <t xml:space="preserve">Цифровая панель PROGRESSline
и светильник Planon:
- цифровое отображение времени цикла;
- графическое отображение оставшегося времени;
- счетчик деталей.
</t>
  </si>
  <si>
    <t xml:space="preserve">Гидравлический 3 кулачковый патрон d 210 мм
с проходным отверстием D 52 мм, производство ф. SMW Autoblok 
BH-D210/Z170, с комплектом каленых кулачков,
включая присоединительные элементы
</t>
  </si>
  <si>
    <t xml:space="preserve">Пакет для обработки прутка, включает:
- ловитель деталей с размерами до D 65 x 200 мм;
  макс. вес детали - 3 кг;
- интерфейс для податчика прутка.
</t>
  </si>
  <si>
    <t xml:space="preserve">Комплект из трех фрезерно-сверлильных станций
(цанги ESX25 не включены), состоящий из:
2 шт. прямых приводных станции 
1 шт. короткая угловая 90° приводная станция
соединение DIN5480
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</si>
  <si>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</si>
  <si>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20  рабочих дней</t>
  </si>
  <si>
    <t xml:space="preserve">Упаковка станка со стружкоуборочным конвейером для перевозки автотранспортом
</t>
  </si>
  <si>
    <t>Дополнительное оборудование</t>
  </si>
  <si>
    <t>1 шт.</t>
  </si>
  <si>
    <t>3 месяца</t>
  </si>
  <si>
    <t>Токарный обрабатывающий центр CTX 310 eco V3 производства  ООО  "Ульяновский станкостроительный завод", Россия</t>
  </si>
  <si>
    <t>Ежемесячное техническое обслуживание</t>
  </si>
  <si>
    <t>Токарный обрабатывающий центр CTX 310 eco V3 
производства  ООО  "Ульяновский станкостроительный завод", Россия</t>
  </si>
  <si>
    <t xml:space="preserve">Должно соответствовать действующей технической документации </t>
  </si>
  <si>
    <t>Радиальный базовый блок, крепление резцов правое (В1 30×20*)</t>
  </si>
  <si>
    <t>Радиальный базовый блок, крепление резцов левое (В3 30×20*)</t>
  </si>
  <si>
    <t>Радиальный базовый блок, крепление резцов правое (В5 30×20*)</t>
  </si>
  <si>
    <t>Радиальный базовый блок, крепление резцов левое (В7 30×20*)</t>
  </si>
  <si>
    <t>Осевой базовый блок (С1-30×20*)</t>
  </si>
  <si>
    <t>Базовый блок (Е1-30×20*)</t>
  </si>
  <si>
    <t>Базовый блок для расточных резцов (Е2-30×20*)</t>
  </si>
  <si>
    <t>Цанговый патрон ER (Е4-30×25* )</t>
  </si>
  <si>
    <t xml:space="preserve">Комплект цанг (ER-25*) от 3,0 до 16 мм, с шагом 1,0 мм </t>
  </si>
  <si>
    <t xml:space="preserve">Автоматизированный инструментальный шкаф, компании ISCAR (Israel), модель Matrix TOUCH. </t>
  </si>
  <si>
    <t>Цанговый патрон ER (Е4-30×25*)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</si>
</sst>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7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justify" wrapText="1"/>
    </xf>
    <xf numFmtId="14" fontId="2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Fill="1"/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4" fontId="3" fillId="0" borderId="2" xfId="0" applyNumberFormat="1" applyFont="1" applyBorder="1" applyAlignment="1"/>
    <xf numFmtId="0" fontId="2" fillId="0" borderId="0" xfId="0" applyFont="1" applyBorder="1" applyAlignment="1">
      <alignment horizontal="left" vertical="justify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/>
    <xf numFmtId="0" fontId="11" fillId="0" borderId="0" xfId="0" applyFont="1" applyBorder="1" applyAlignment="1"/>
    <xf numFmtId="0" fontId="2" fillId="0" borderId="0" xfId="0" applyFont="1" applyFill="1" applyBorder="1" applyAlignment="1"/>
    <xf numFmtId="0" fontId="2" fillId="0" borderId="2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justify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justify" wrapText="1"/>
    </xf>
    <xf numFmtId="0" fontId="2" fillId="0" borderId="0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3" xfId="0" applyFont="1" applyBorder="1" applyAlignment="1">
      <alignment horizontal="left" vertical="justify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7" fillId="0" borderId="7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32" zoomScale="120" zoomScaleNormal="100" zoomScaleSheetLayoutView="120" workbookViewId="0">
      <selection activeCell="B24" sqref="B24:D24"/>
    </sheetView>
  </sheetViews>
  <sheetFormatPr defaultRowHeight="12.75"/>
  <cols>
    <col min="1" max="1" width="5.140625" style="2" customWidth="1"/>
    <col min="2" max="2" width="24.42578125" style="2" customWidth="1"/>
    <col min="3" max="3" width="14.28515625" style="2" customWidth="1"/>
    <col min="4" max="4" width="22.5703125" style="2" customWidth="1"/>
    <col min="5" max="5" width="7.85546875" style="2" customWidth="1"/>
    <col min="6" max="6" width="19.28515625" style="2" customWidth="1"/>
    <col min="7" max="7" width="12.28515625" style="2" customWidth="1"/>
    <col min="8" max="16384" width="9.140625" style="2"/>
  </cols>
  <sheetData>
    <row r="1" spans="1:6" ht="12.75" customHeight="1">
      <c r="E1" s="18"/>
      <c r="F1" s="18" t="s">
        <v>41</v>
      </c>
    </row>
    <row r="2" spans="1:6" ht="14.25" customHeight="1">
      <c r="C2" s="108" t="s">
        <v>133</v>
      </c>
      <c r="D2" s="108"/>
      <c r="E2" s="108"/>
      <c r="F2" s="108"/>
    </row>
    <row r="3" spans="1:6" ht="22.5" customHeight="1">
      <c r="E3" s="10"/>
    </row>
    <row r="4" spans="1:6" ht="14.25" customHeight="1">
      <c r="A4" s="112" t="s">
        <v>18</v>
      </c>
      <c r="B4" s="112"/>
      <c r="C4" s="112"/>
      <c r="D4" s="112"/>
      <c r="E4" s="112"/>
      <c r="F4" s="112"/>
    </row>
    <row r="5" spans="1:6" ht="30" customHeight="1">
      <c r="A5" s="113" t="s">
        <v>271</v>
      </c>
      <c r="B5" s="113"/>
      <c r="C5" s="113"/>
      <c r="D5" s="113"/>
      <c r="E5" s="113"/>
      <c r="F5" s="113"/>
    </row>
    <row r="6" spans="1:6" ht="9" customHeight="1">
      <c r="A6" s="13"/>
      <c r="B6" s="13"/>
      <c r="C6" s="13"/>
      <c r="D6" s="13"/>
      <c r="E6" s="13"/>
      <c r="F6" s="13"/>
    </row>
    <row r="7" spans="1:6" ht="24.75" hidden="1" customHeight="1">
      <c r="A7" s="16" t="s">
        <v>6</v>
      </c>
      <c r="B7" s="114" t="s">
        <v>8</v>
      </c>
      <c r="C7" s="114"/>
      <c r="D7" s="114"/>
      <c r="E7" s="114"/>
      <c r="F7" s="114"/>
    </row>
    <row r="8" spans="1:6" ht="12.75" customHeight="1"/>
    <row r="9" spans="1:6" ht="25.5">
      <c r="A9" s="5" t="s">
        <v>0</v>
      </c>
      <c r="B9" s="109" t="s">
        <v>19</v>
      </c>
      <c r="C9" s="110"/>
      <c r="D9" s="111"/>
      <c r="E9" s="5" t="s">
        <v>17</v>
      </c>
      <c r="F9" s="5" t="s">
        <v>125</v>
      </c>
    </row>
    <row r="10" spans="1:6" ht="42" customHeight="1">
      <c r="A10" s="5">
        <v>1</v>
      </c>
      <c r="B10" s="109" t="str">
        <f>A5</f>
        <v>Токарный обрабатывающий центр CTX 310 eco V3 
производства  ООО  "Ульяновский станкостроительный завод", Россия</v>
      </c>
      <c r="C10" s="110"/>
      <c r="D10" s="111"/>
      <c r="E10" s="5" t="s">
        <v>134</v>
      </c>
      <c r="F10" s="7"/>
    </row>
    <row r="11" spans="1:6" ht="18" customHeight="1">
      <c r="A11" s="19" t="s">
        <v>13</v>
      </c>
      <c r="B11" s="109" t="s">
        <v>9</v>
      </c>
      <c r="C11" s="110"/>
      <c r="D11" s="111"/>
      <c r="E11" s="5"/>
      <c r="F11" s="43"/>
    </row>
    <row r="12" spans="1:6" ht="123" customHeight="1">
      <c r="A12" s="94"/>
      <c r="B12" s="115" t="s">
        <v>254</v>
      </c>
      <c r="C12" s="116"/>
      <c r="D12" s="117"/>
      <c r="E12" s="6" t="s">
        <v>134</v>
      </c>
      <c r="F12" s="53"/>
    </row>
    <row r="13" spans="1:6" ht="29.25" customHeight="1">
      <c r="A13" s="100"/>
      <c r="B13" s="105" t="s">
        <v>257</v>
      </c>
      <c r="C13" s="106"/>
      <c r="D13" s="106"/>
      <c r="E13" s="6" t="s">
        <v>134</v>
      </c>
      <c r="F13" s="53"/>
    </row>
    <row r="14" spans="1:6" ht="67.5" customHeight="1">
      <c r="A14" s="100"/>
      <c r="B14" s="105" t="s">
        <v>259</v>
      </c>
      <c r="C14" s="106"/>
      <c r="D14" s="107"/>
      <c r="E14" s="6" t="s">
        <v>134</v>
      </c>
      <c r="F14" s="53"/>
    </row>
    <row r="15" spans="1:6" ht="40.5" customHeight="1">
      <c r="A15" s="100"/>
      <c r="B15" s="105" t="s">
        <v>256</v>
      </c>
      <c r="C15" s="106"/>
      <c r="D15" s="107"/>
      <c r="E15" s="6" t="s">
        <v>134</v>
      </c>
      <c r="F15" s="53"/>
    </row>
    <row r="16" spans="1:6" ht="57" customHeight="1">
      <c r="A16" s="100"/>
      <c r="B16" s="105" t="s">
        <v>261</v>
      </c>
      <c r="C16" s="106"/>
      <c r="D16" s="107"/>
      <c r="E16" s="6" t="s">
        <v>134</v>
      </c>
      <c r="F16" s="53"/>
    </row>
    <row r="17" spans="1:8" ht="13.5" customHeight="1">
      <c r="A17" s="100"/>
      <c r="B17" s="105" t="s">
        <v>61</v>
      </c>
      <c r="C17" s="106"/>
      <c r="D17" s="107"/>
      <c r="E17" s="6" t="s">
        <v>134</v>
      </c>
      <c r="F17" s="53"/>
    </row>
    <row r="18" spans="1:8" ht="31.5" customHeight="1">
      <c r="A18" s="100"/>
      <c r="B18" s="105" t="s">
        <v>62</v>
      </c>
      <c r="C18" s="106"/>
      <c r="D18" s="107"/>
      <c r="E18" s="6" t="s">
        <v>134</v>
      </c>
      <c r="F18" s="53"/>
    </row>
    <row r="19" spans="1:8" ht="18.75" customHeight="1">
      <c r="A19" s="100"/>
      <c r="B19" s="105" t="s">
        <v>258</v>
      </c>
      <c r="C19" s="106"/>
      <c r="D19" s="107"/>
      <c r="E19" s="6" t="s">
        <v>134</v>
      </c>
      <c r="F19" s="53"/>
    </row>
    <row r="20" spans="1:8" ht="45" customHeight="1">
      <c r="A20" s="100"/>
      <c r="B20" s="115" t="s">
        <v>255</v>
      </c>
      <c r="C20" s="116"/>
      <c r="D20" s="117"/>
      <c r="E20" s="6" t="s">
        <v>134</v>
      </c>
      <c r="F20" s="53"/>
    </row>
    <row r="21" spans="1:8" ht="57" customHeight="1">
      <c r="A21" s="100"/>
      <c r="B21" s="105" t="s">
        <v>260</v>
      </c>
      <c r="C21" s="106"/>
      <c r="D21" s="106"/>
      <c r="E21" s="6" t="s">
        <v>134</v>
      </c>
      <c r="F21" s="53"/>
    </row>
    <row r="22" spans="1:8" ht="32.25" customHeight="1">
      <c r="A22" s="100"/>
      <c r="B22" s="105" t="s">
        <v>265</v>
      </c>
      <c r="C22" s="106"/>
      <c r="D22" s="107"/>
      <c r="E22" s="6" t="s">
        <v>134</v>
      </c>
      <c r="F22" s="53"/>
    </row>
    <row r="23" spans="1:8" ht="71.25" customHeight="1">
      <c r="A23" s="179"/>
      <c r="B23" s="105" t="s">
        <v>262</v>
      </c>
      <c r="C23" s="106"/>
      <c r="D23" s="107"/>
      <c r="E23" s="6" t="s">
        <v>135</v>
      </c>
      <c r="F23" s="53"/>
    </row>
    <row r="24" spans="1:8" s="3" customFormat="1" ht="20.25" customHeight="1">
      <c r="A24" s="38"/>
      <c r="B24" s="109" t="s">
        <v>12</v>
      </c>
      <c r="C24" s="110"/>
      <c r="D24" s="111"/>
      <c r="E24" s="6"/>
      <c r="F24" s="8"/>
      <c r="G24" s="2"/>
      <c r="H24" s="2"/>
    </row>
    <row r="25" spans="1:8" s="3" customFormat="1" ht="19.5" customHeight="1">
      <c r="A25" s="41"/>
      <c r="B25" s="109" t="s">
        <v>266</v>
      </c>
      <c r="C25" s="110"/>
      <c r="D25" s="111"/>
      <c r="E25" s="6"/>
      <c r="F25" s="8"/>
      <c r="G25" s="2"/>
      <c r="H25" s="2"/>
    </row>
    <row r="26" spans="1:8" s="3" customFormat="1" ht="27" customHeight="1">
      <c r="A26" s="41"/>
      <c r="B26" s="105" t="s">
        <v>273</v>
      </c>
      <c r="C26" s="106"/>
      <c r="D26" s="107"/>
      <c r="E26" s="6" t="s">
        <v>134</v>
      </c>
      <c r="F26" s="8"/>
      <c r="G26" s="2"/>
      <c r="H26" s="2"/>
    </row>
    <row r="27" spans="1:8" s="3" customFormat="1" ht="27" customHeight="1">
      <c r="A27" s="41"/>
      <c r="B27" s="105" t="s">
        <v>274</v>
      </c>
      <c r="C27" s="106"/>
      <c r="D27" s="107"/>
      <c r="E27" s="6" t="s">
        <v>134</v>
      </c>
      <c r="F27" s="8"/>
      <c r="G27" s="2"/>
      <c r="H27" s="2"/>
    </row>
    <row r="28" spans="1:8" s="3" customFormat="1" ht="29.25" customHeight="1">
      <c r="A28" s="41"/>
      <c r="B28" s="105" t="s">
        <v>275</v>
      </c>
      <c r="C28" s="106"/>
      <c r="D28" s="107"/>
      <c r="E28" s="6" t="s">
        <v>136</v>
      </c>
      <c r="F28" s="8"/>
      <c r="G28" s="2"/>
      <c r="H28" s="2"/>
    </row>
    <row r="29" spans="1:8" s="3" customFormat="1" ht="30" customHeight="1">
      <c r="A29" s="41"/>
      <c r="B29" s="105" t="s">
        <v>276</v>
      </c>
      <c r="C29" s="106"/>
      <c r="D29" s="107"/>
      <c r="E29" s="6" t="s">
        <v>137</v>
      </c>
      <c r="F29" s="8"/>
      <c r="G29" s="2"/>
      <c r="H29" s="2"/>
    </row>
    <row r="30" spans="1:8" s="3" customFormat="1" ht="20.25" customHeight="1">
      <c r="A30" s="41"/>
      <c r="B30" s="105" t="s">
        <v>277</v>
      </c>
      <c r="C30" s="106"/>
      <c r="D30" s="107"/>
      <c r="E30" s="6" t="s">
        <v>134</v>
      </c>
      <c r="F30" s="8"/>
      <c r="G30" s="2"/>
      <c r="H30" s="2"/>
    </row>
    <row r="31" spans="1:8" s="3" customFormat="1" ht="19.5" customHeight="1">
      <c r="A31" s="41"/>
      <c r="B31" s="105" t="s">
        <v>278</v>
      </c>
      <c r="C31" s="106"/>
      <c r="D31" s="107"/>
      <c r="E31" s="6" t="s">
        <v>138</v>
      </c>
      <c r="F31" s="8"/>
      <c r="G31" s="2"/>
      <c r="H31" s="2"/>
    </row>
    <row r="32" spans="1:8" s="3" customFormat="1" ht="21" customHeight="1">
      <c r="A32" s="41"/>
      <c r="B32" s="105" t="s">
        <v>279</v>
      </c>
      <c r="C32" s="106"/>
      <c r="D32" s="107"/>
      <c r="E32" s="6" t="s">
        <v>135</v>
      </c>
      <c r="F32" s="8"/>
      <c r="G32" s="2"/>
      <c r="H32" s="2"/>
    </row>
    <row r="33" spans="1:8" s="3" customFormat="1" ht="23.25" customHeight="1">
      <c r="A33" s="41"/>
      <c r="B33" s="105" t="s">
        <v>280</v>
      </c>
      <c r="C33" s="106"/>
      <c r="D33" s="107"/>
      <c r="E33" s="6" t="s">
        <v>137</v>
      </c>
      <c r="F33" s="8"/>
      <c r="G33" s="2"/>
      <c r="H33" s="2"/>
    </row>
    <row r="34" spans="1:8" s="3" customFormat="1" ht="21.75" customHeight="1">
      <c r="A34" s="41"/>
      <c r="B34" s="105" t="s">
        <v>281</v>
      </c>
      <c r="C34" s="106"/>
      <c r="D34" s="107"/>
      <c r="E34" s="6" t="s">
        <v>137</v>
      </c>
      <c r="F34" s="8"/>
      <c r="G34" s="2"/>
      <c r="H34" s="2"/>
    </row>
    <row r="35" spans="1:8" s="3" customFormat="1" ht="23.25" customHeight="1">
      <c r="A35" s="41"/>
      <c r="B35" s="105" t="s">
        <v>63</v>
      </c>
      <c r="C35" s="106"/>
      <c r="D35" s="107"/>
      <c r="E35" s="6" t="s">
        <v>134</v>
      </c>
      <c r="F35" s="8"/>
      <c r="G35" s="2"/>
      <c r="H35" s="2"/>
    </row>
    <row r="36" spans="1:8" s="3" customFormat="1" ht="35.25" customHeight="1">
      <c r="A36" s="41"/>
      <c r="B36" s="105" t="s">
        <v>282</v>
      </c>
      <c r="C36" s="106"/>
      <c r="D36" s="107"/>
      <c r="E36" s="6" t="s">
        <v>267</v>
      </c>
      <c r="F36" s="8"/>
      <c r="G36" s="2"/>
      <c r="H36" s="2"/>
    </row>
    <row r="37" spans="1:8" ht="18.75" customHeight="1">
      <c r="A37" s="37"/>
      <c r="B37" s="109" t="s">
        <v>10</v>
      </c>
      <c r="C37" s="110"/>
      <c r="D37" s="110"/>
      <c r="E37" s="118"/>
      <c r="F37" s="7"/>
    </row>
    <row r="38" spans="1:8" ht="16.5" customHeight="1">
      <c r="A38" s="4" t="s">
        <v>16</v>
      </c>
      <c r="B38" s="109" t="s">
        <v>11</v>
      </c>
      <c r="C38" s="110"/>
      <c r="D38" s="110"/>
      <c r="E38" s="110"/>
      <c r="F38" s="111"/>
    </row>
    <row r="39" spans="1:8" ht="16.5" customHeight="1">
      <c r="A39" s="4" t="s">
        <v>16</v>
      </c>
      <c r="B39" s="122" t="s">
        <v>36</v>
      </c>
      <c r="C39" s="123"/>
      <c r="D39" s="123"/>
      <c r="E39" s="123"/>
      <c r="F39" s="124"/>
    </row>
    <row r="40" spans="1:8" ht="25.5" customHeight="1">
      <c r="A40" s="49" t="s">
        <v>48</v>
      </c>
      <c r="B40" s="105" t="s">
        <v>54</v>
      </c>
      <c r="C40" s="106"/>
      <c r="D40" s="106"/>
      <c r="E40" s="106"/>
      <c r="F40" s="107"/>
    </row>
    <row r="41" spans="1:8" ht="31.5" customHeight="1">
      <c r="A41" s="49" t="s">
        <v>49</v>
      </c>
      <c r="B41" s="105" t="s">
        <v>126</v>
      </c>
      <c r="C41" s="106"/>
      <c r="D41" s="106"/>
      <c r="E41" s="106"/>
      <c r="F41" s="107"/>
    </row>
    <row r="42" spans="1:8" s="3" customFormat="1" ht="17.25" customHeight="1">
      <c r="A42" s="17" t="s">
        <v>4</v>
      </c>
      <c r="B42" s="109" t="s">
        <v>15</v>
      </c>
      <c r="C42" s="110"/>
      <c r="D42" s="111"/>
      <c r="E42" s="9"/>
      <c r="F42" s="9"/>
    </row>
    <row r="43" spans="1:8" s="3" customFormat="1" ht="35.25" customHeight="1">
      <c r="A43" s="4" t="s">
        <v>5</v>
      </c>
      <c r="B43" s="105" t="s">
        <v>251</v>
      </c>
      <c r="C43" s="106"/>
      <c r="D43" s="106"/>
      <c r="E43" s="107"/>
      <c r="F43" s="8"/>
    </row>
    <row r="44" spans="1:8" s="3" customFormat="1" ht="33" customHeight="1">
      <c r="A44" s="4" t="s">
        <v>170</v>
      </c>
      <c r="B44" s="105" t="s">
        <v>252</v>
      </c>
      <c r="C44" s="106"/>
      <c r="D44" s="106"/>
      <c r="E44" s="107"/>
      <c r="F44" s="8"/>
    </row>
    <row r="45" spans="1:8" ht="17.25" customHeight="1">
      <c r="A45" s="4"/>
      <c r="B45" s="109" t="s">
        <v>7</v>
      </c>
      <c r="C45" s="110"/>
      <c r="D45" s="110"/>
      <c r="E45" s="111"/>
      <c r="F45" s="65"/>
    </row>
    <row r="46" spans="1:8" ht="18.75" customHeight="1">
      <c r="A46" s="4" t="s">
        <v>139</v>
      </c>
      <c r="B46" s="109" t="s">
        <v>141</v>
      </c>
      <c r="C46" s="110"/>
      <c r="D46" s="110"/>
      <c r="E46" s="110"/>
      <c r="F46" s="111"/>
    </row>
    <row r="47" spans="1:8" ht="16.5" customHeight="1">
      <c r="A47" s="4" t="s">
        <v>250</v>
      </c>
      <c r="B47" s="105" t="s">
        <v>142</v>
      </c>
      <c r="C47" s="106"/>
      <c r="D47" s="106"/>
      <c r="E47" s="106"/>
      <c r="F47" s="107"/>
    </row>
    <row r="48" spans="1:8">
      <c r="A48" s="109" t="s">
        <v>37</v>
      </c>
      <c r="B48" s="110"/>
      <c r="C48" s="110"/>
      <c r="D48" s="110"/>
      <c r="E48" s="111"/>
      <c r="F48" s="7"/>
    </row>
    <row r="49" spans="1:6">
      <c r="A49" s="109" t="s">
        <v>55</v>
      </c>
      <c r="B49" s="110"/>
      <c r="C49" s="110"/>
      <c r="D49" s="111"/>
      <c r="E49" s="12">
        <v>0.18</v>
      </c>
      <c r="F49" s="7"/>
    </row>
    <row r="50" spans="1:6">
      <c r="A50" s="120" t="s">
        <v>143</v>
      </c>
      <c r="B50" s="121"/>
      <c r="C50" s="121"/>
      <c r="D50" s="121"/>
      <c r="E50" s="66"/>
      <c r="F50" s="67"/>
    </row>
    <row r="51" spans="1:6" ht="26.25" customHeight="1">
      <c r="A51" s="3" t="s">
        <v>1</v>
      </c>
      <c r="B51" s="3"/>
      <c r="C51" s="3"/>
      <c r="D51" s="57" t="s">
        <v>2</v>
      </c>
      <c r="E51" s="57"/>
    </row>
    <row r="52" spans="1:6" ht="31.5" customHeight="1">
      <c r="A52" s="119" t="s">
        <v>130</v>
      </c>
      <c r="B52" s="119"/>
      <c r="C52" s="119"/>
      <c r="D52" s="30"/>
      <c r="E52" s="30"/>
      <c r="F52" s="30"/>
    </row>
    <row r="53" spans="1:6" ht="36.75" customHeight="1">
      <c r="A53" s="28"/>
      <c r="B53" s="28"/>
      <c r="C53" s="10" t="s">
        <v>144</v>
      </c>
      <c r="D53" s="28"/>
      <c r="E53" s="51" t="s">
        <v>145</v>
      </c>
    </row>
  </sheetData>
  <mergeCells count="47">
    <mergeCell ref="B24:D24"/>
    <mergeCell ref="B25:D25"/>
    <mergeCell ref="B45:E45"/>
    <mergeCell ref="B39:F39"/>
    <mergeCell ref="B31:D31"/>
    <mergeCell ref="B32:D32"/>
    <mergeCell ref="B33:D33"/>
    <mergeCell ref="B34:D34"/>
    <mergeCell ref="B35:D35"/>
    <mergeCell ref="B38:F38"/>
    <mergeCell ref="B28:D28"/>
    <mergeCell ref="B26:D26"/>
    <mergeCell ref="B27:D27"/>
    <mergeCell ref="B36:D36"/>
    <mergeCell ref="B30:D30"/>
    <mergeCell ref="B29:D29"/>
    <mergeCell ref="A52:C52"/>
    <mergeCell ref="B40:F40"/>
    <mergeCell ref="B44:E44"/>
    <mergeCell ref="B42:D42"/>
    <mergeCell ref="B41:F41"/>
    <mergeCell ref="A49:D49"/>
    <mergeCell ref="A50:D50"/>
    <mergeCell ref="C2:F2"/>
    <mergeCell ref="B43:E43"/>
    <mergeCell ref="B46:F46"/>
    <mergeCell ref="B47:F47"/>
    <mergeCell ref="A48:E48"/>
    <mergeCell ref="B9:D9"/>
    <mergeCell ref="A4:F4"/>
    <mergeCell ref="A5:F5"/>
    <mergeCell ref="B10:D10"/>
    <mergeCell ref="B7:F7"/>
    <mergeCell ref="B11:D11"/>
    <mergeCell ref="B12:D12"/>
    <mergeCell ref="B20:D20"/>
    <mergeCell ref="B13:D13"/>
    <mergeCell ref="B22:D22"/>
    <mergeCell ref="B37:E37"/>
    <mergeCell ref="B19:D19"/>
    <mergeCell ref="B21:D21"/>
    <mergeCell ref="B23:D23"/>
    <mergeCell ref="B14:D14"/>
    <mergeCell ref="B15:D15"/>
    <mergeCell ref="B16:D16"/>
    <mergeCell ref="B17:D17"/>
    <mergeCell ref="B18:D18"/>
  </mergeCells>
  <phoneticPr fontId="4" type="noConversion"/>
  <pageMargins left="0.59055118110236227" right="0.39370078740157483" top="0.47244094488188981" bottom="0.62992125984251968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2"/>
  <sheetViews>
    <sheetView view="pageBreakPreview" zoomScaleNormal="100" zoomScaleSheetLayoutView="100" workbookViewId="0">
      <selection activeCell="A5" sqref="A5:E5"/>
    </sheetView>
  </sheetViews>
  <sheetFormatPr defaultRowHeight="12.75"/>
  <cols>
    <col min="1" max="1" width="7" style="2" customWidth="1"/>
    <col min="2" max="2" width="29.7109375" style="2" customWidth="1"/>
    <col min="3" max="3" width="13.28515625" style="2" customWidth="1"/>
    <col min="4" max="4" width="20.5703125" style="2" customWidth="1"/>
    <col min="5" max="5" width="24.140625" style="2" customWidth="1"/>
    <col min="6" max="6" width="15" style="2" customWidth="1"/>
    <col min="7" max="16384" width="9.140625" style="2"/>
  </cols>
  <sheetData>
    <row r="1" spans="1:6" ht="12.75" customHeight="1">
      <c r="E1" s="18" t="s">
        <v>42</v>
      </c>
      <c r="F1" s="18"/>
    </row>
    <row r="2" spans="1:6" ht="14.25" customHeight="1">
      <c r="C2" s="1"/>
      <c r="D2" s="10"/>
      <c r="E2" s="68" t="s">
        <v>133</v>
      </c>
      <c r="F2" s="34"/>
    </row>
    <row r="3" spans="1:6" ht="27" customHeight="1">
      <c r="E3" s="10"/>
    </row>
    <row r="4" spans="1:6" ht="14.25" customHeight="1">
      <c r="A4" s="112" t="s">
        <v>124</v>
      </c>
      <c r="B4" s="112"/>
      <c r="C4" s="112"/>
      <c r="D4" s="112"/>
      <c r="E4" s="112"/>
      <c r="F4" s="20"/>
    </row>
    <row r="5" spans="1:6" ht="28.5" customHeight="1">
      <c r="A5" s="113" t="str">
        <f>Прил.1!A5</f>
        <v>Токарный обрабатывающий центр CTX 310 eco V3 
производства  ООО  "Ульяновский станкостроительный завод", Россия</v>
      </c>
      <c r="B5" s="113"/>
      <c r="C5" s="113"/>
      <c r="D5" s="113"/>
      <c r="E5" s="113"/>
      <c r="F5" s="103"/>
    </row>
    <row r="6" spans="1:6" ht="19.5" customHeight="1">
      <c r="A6" s="13"/>
      <c r="B6" s="13"/>
      <c r="C6" s="13"/>
      <c r="D6" s="13"/>
      <c r="E6" s="13"/>
      <c r="F6" s="13"/>
    </row>
    <row r="7" spans="1:6" ht="27" customHeight="1">
      <c r="A7" s="69" t="s">
        <v>0</v>
      </c>
      <c r="B7" s="125" t="s">
        <v>147</v>
      </c>
      <c r="C7" s="125"/>
      <c r="D7" s="125"/>
      <c r="E7" s="60" t="s">
        <v>146</v>
      </c>
      <c r="F7" s="40"/>
    </row>
    <row r="8" spans="1:6" ht="18" customHeight="1">
      <c r="A8" s="70">
        <v>1</v>
      </c>
      <c r="B8" s="127" t="s">
        <v>65</v>
      </c>
      <c r="C8" s="128"/>
      <c r="D8" s="128"/>
      <c r="E8" s="129"/>
      <c r="F8" s="40"/>
    </row>
    <row r="9" spans="1:6" ht="14.25" customHeight="1">
      <c r="A9" s="70" t="s">
        <v>163</v>
      </c>
      <c r="B9" s="126" t="s">
        <v>66</v>
      </c>
      <c r="C9" s="126"/>
      <c r="D9" s="126"/>
      <c r="E9" s="36">
        <v>330</v>
      </c>
      <c r="F9" s="40"/>
    </row>
    <row r="10" spans="1:6" ht="14.25" customHeight="1">
      <c r="A10" s="70" t="s">
        <v>164</v>
      </c>
      <c r="B10" s="126" t="s">
        <v>67</v>
      </c>
      <c r="C10" s="126"/>
      <c r="D10" s="126"/>
      <c r="E10" s="36">
        <v>260</v>
      </c>
      <c r="F10" s="40"/>
    </row>
    <row r="11" spans="1:6" ht="14.25" customHeight="1">
      <c r="A11" s="70" t="s">
        <v>165</v>
      </c>
      <c r="B11" s="126" t="s">
        <v>69</v>
      </c>
      <c r="C11" s="126"/>
      <c r="D11" s="126"/>
      <c r="E11" s="36">
        <v>200</v>
      </c>
      <c r="F11" s="40"/>
    </row>
    <row r="12" spans="1:6" ht="14.25" customHeight="1">
      <c r="A12" s="70" t="s">
        <v>166</v>
      </c>
      <c r="B12" s="126" t="s">
        <v>68</v>
      </c>
      <c r="C12" s="126"/>
      <c r="D12" s="126"/>
      <c r="E12" s="36">
        <v>210</v>
      </c>
      <c r="F12" s="40"/>
    </row>
    <row r="13" spans="1:6" ht="14.25" customHeight="1">
      <c r="A13" s="70" t="s">
        <v>167</v>
      </c>
      <c r="B13" s="126" t="s">
        <v>70</v>
      </c>
      <c r="C13" s="126"/>
      <c r="D13" s="126"/>
      <c r="E13" s="36">
        <v>450</v>
      </c>
      <c r="F13" s="40"/>
    </row>
    <row r="14" spans="1:6" ht="14.25" customHeight="1">
      <c r="A14" s="70" t="s">
        <v>168</v>
      </c>
      <c r="B14" s="126" t="s">
        <v>71</v>
      </c>
      <c r="C14" s="126"/>
      <c r="D14" s="126"/>
      <c r="E14" s="36">
        <v>160</v>
      </c>
      <c r="F14" s="40"/>
    </row>
    <row r="15" spans="1:6" ht="18" customHeight="1">
      <c r="A15" s="70">
        <v>2</v>
      </c>
      <c r="B15" s="120" t="s">
        <v>72</v>
      </c>
      <c r="C15" s="121"/>
      <c r="D15" s="121"/>
      <c r="E15" s="130"/>
      <c r="F15" s="40"/>
    </row>
    <row r="16" spans="1:6" ht="14.25" customHeight="1">
      <c r="A16" s="70" t="s">
        <v>169</v>
      </c>
      <c r="B16" s="126" t="s">
        <v>73</v>
      </c>
      <c r="C16" s="126"/>
      <c r="D16" s="126"/>
      <c r="E16" s="36" t="s">
        <v>74</v>
      </c>
      <c r="F16" s="40"/>
    </row>
    <row r="17" spans="1:6" ht="14.25" customHeight="1">
      <c r="A17" s="70" t="s">
        <v>170</v>
      </c>
      <c r="B17" s="126" t="s">
        <v>76</v>
      </c>
      <c r="C17" s="126"/>
      <c r="D17" s="126"/>
      <c r="E17" s="47"/>
      <c r="F17" s="40"/>
    </row>
    <row r="18" spans="1:6" ht="14.25" customHeight="1">
      <c r="A18" s="70" t="s">
        <v>139</v>
      </c>
      <c r="B18" s="126" t="s">
        <v>75</v>
      </c>
      <c r="C18" s="126"/>
      <c r="D18" s="126"/>
      <c r="E18" s="36" t="s">
        <v>82</v>
      </c>
      <c r="F18" s="40"/>
    </row>
    <row r="19" spans="1:6" ht="14.25" customHeight="1">
      <c r="A19" s="70" t="s">
        <v>140</v>
      </c>
      <c r="B19" s="126" t="s">
        <v>77</v>
      </c>
      <c r="C19" s="126"/>
      <c r="D19" s="126"/>
      <c r="E19" s="36">
        <v>100</v>
      </c>
      <c r="F19" s="40"/>
    </row>
    <row r="20" spans="1:6" ht="14.25" customHeight="1">
      <c r="A20" s="70" t="s">
        <v>171</v>
      </c>
      <c r="B20" s="126" t="s">
        <v>78</v>
      </c>
      <c r="C20" s="126"/>
      <c r="D20" s="126"/>
      <c r="E20" s="36">
        <v>68.5</v>
      </c>
      <c r="F20" s="40"/>
    </row>
    <row r="21" spans="1:6" ht="14.25" customHeight="1">
      <c r="A21" s="70" t="s">
        <v>172</v>
      </c>
      <c r="B21" s="126" t="s">
        <v>79</v>
      </c>
      <c r="C21" s="126"/>
      <c r="D21" s="126"/>
      <c r="E21" s="36">
        <v>51</v>
      </c>
      <c r="F21" s="40"/>
    </row>
    <row r="22" spans="1:6" ht="18.75" customHeight="1">
      <c r="A22" s="70">
        <v>3</v>
      </c>
      <c r="B22" s="127" t="s">
        <v>80</v>
      </c>
      <c r="C22" s="128"/>
      <c r="D22" s="128"/>
      <c r="E22" s="129"/>
      <c r="F22" s="40"/>
    </row>
    <row r="23" spans="1:6" ht="14.25" customHeight="1">
      <c r="A23" s="70" t="s">
        <v>173</v>
      </c>
      <c r="B23" s="126" t="s">
        <v>81</v>
      </c>
      <c r="C23" s="126"/>
      <c r="D23" s="126"/>
      <c r="E23" s="36">
        <v>12</v>
      </c>
      <c r="F23" s="40"/>
    </row>
    <row r="24" spans="1:6" ht="14.25" customHeight="1">
      <c r="A24" s="70" t="s">
        <v>174</v>
      </c>
      <c r="B24" s="126" t="s">
        <v>83</v>
      </c>
      <c r="C24" s="126"/>
      <c r="D24" s="126"/>
      <c r="E24" s="36">
        <v>12</v>
      </c>
      <c r="F24" s="40"/>
    </row>
    <row r="25" spans="1:6" ht="14.25" customHeight="1">
      <c r="A25" s="70" t="s">
        <v>175</v>
      </c>
      <c r="B25" s="126" t="s">
        <v>84</v>
      </c>
      <c r="C25" s="126"/>
      <c r="D25" s="126"/>
      <c r="E25" s="36">
        <v>8.4</v>
      </c>
      <c r="F25" s="40"/>
    </row>
    <row r="26" spans="1:6" ht="14.25" customHeight="1">
      <c r="A26" s="70" t="s">
        <v>176</v>
      </c>
      <c r="B26" s="126" t="s">
        <v>85</v>
      </c>
      <c r="C26" s="126"/>
      <c r="D26" s="126"/>
      <c r="E26" s="36">
        <v>20</v>
      </c>
      <c r="F26" s="40"/>
    </row>
    <row r="27" spans="1:6" ht="14.25" customHeight="1">
      <c r="A27" s="70" t="s">
        <v>177</v>
      </c>
      <c r="B27" s="126" t="s">
        <v>86</v>
      </c>
      <c r="C27" s="126"/>
      <c r="D27" s="126"/>
      <c r="E27" s="36">
        <v>4500</v>
      </c>
      <c r="F27" s="40"/>
    </row>
    <row r="28" spans="1:6" ht="18.75" customHeight="1">
      <c r="A28" s="70">
        <v>4</v>
      </c>
      <c r="B28" s="127" t="s">
        <v>87</v>
      </c>
      <c r="C28" s="128"/>
      <c r="D28" s="128"/>
      <c r="E28" s="129"/>
      <c r="F28" s="40"/>
    </row>
    <row r="29" spans="1:6" ht="14.25" customHeight="1">
      <c r="A29" s="70" t="s">
        <v>178</v>
      </c>
      <c r="B29" s="126" t="s">
        <v>88</v>
      </c>
      <c r="C29" s="126"/>
      <c r="D29" s="126"/>
      <c r="E29" s="36" t="s">
        <v>91</v>
      </c>
      <c r="F29" s="40"/>
    </row>
    <row r="30" spans="1:6" ht="14.25" customHeight="1">
      <c r="A30" s="70" t="s">
        <v>179</v>
      </c>
      <c r="B30" s="126" t="s">
        <v>89</v>
      </c>
      <c r="C30" s="126"/>
      <c r="D30" s="126"/>
      <c r="E30" s="36">
        <v>112</v>
      </c>
      <c r="F30" s="40"/>
    </row>
    <row r="31" spans="1:6" ht="14.25" customHeight="1">
      <c r="A31" s="70" t="s">
        <v>180</v>
      </c>
      <c r="B31" s="126" t="s">
        <v>90</v>
      </c>
      <c r="C31" s="126"/>
      <c r="D31" s="126"/>
      <c r="E31" s="36" t="s">
        <v>92</v>
      </c>
      <c r="F31" s="40"/>
    </row>
    <row r="32" spans="1:6" ht="18.75" customHeight="1">
      <c r="A32" s="70">
        <v>5</v>
      </c>
      <c r="B32" s="127" t="s">
        <v>93</v>
      </c>
      <c r="C32" s="128"/>
      <c r="D32" s="128"/>
      <c r="E32" s="129"/>
      <c r="F32" s="40"/>
    </row>
    <row r="33" spans="1:6" ht="14.25" customHeight="1">
      <c r="A33" s="70" t="s">
        <v>162</v>
      </c>
      <c r="B33" s="126" t="s">
        <v>94</v>
      </c>
      <c r="C33" s="126"/>
      <c r="D33" s="126"/>
      <c r="E33" s="36">
        <v>400</v>
      </c>
      <c r="F33" s="40"/>
    </row>
    <row r="34" spans="1:6" ht="18.75" customHeight="1">
      <c r="A34" s="70">
        <v>6</v>
      </c>
      <c r="B34" s="127" t="s">
        <v>95</v>
      </c>
      <c r="C34" s="128"/>
      <c r="D34" s="128"/>
      <c r="E34" s="129"/>
      <c r="F34" s="40"/>
    </row>
    <row r="35" spans="1:6" ht="14.25" customHeight="1">
      <c r="A35" s="70" t="s">
        <v>161</v>
      </c>
      <c r="B35" s="126" t="s">
        <v>96</v>
      </c>
      <c r="C35" s="126"/>
      <c r="D35" s="126"/>
      <c r="E35" s="36">
        <v>400</v>
      </c>
      <c r="F35" s="40"/>
    </row>
    <row r="36" spans="1:6" ht="18.75" customHeight="1">
      <c r="A36" s="70">
        <v>7</v>
      </c>
      <c r="B36" s="127" t="s">
        <v>97</v>
      </c>
      <c r="C36" s="128"/>
      <c r="D36" s="128"/>
      <c r="E36" s="129"/>
      <c r="F36" s="40"/>
    </row>
    <row r="37" spans="1:6" ht="14.25" customHeight="1">
      <c r="A37" s="70" t="s">
        <v>160</v>
      </c>
      <c r="B37" s="126" t="s">
        <v>98</v>
      </c>
      <c r="C37" s="126"/>
      <c r="D37" s="126"/>
      <c r="E37" s="36" t="s">
        <v>99</v>
      </c>
      <c r="F37" s="40"/>
    </row>
    <row r="38" spans="1:6" ht="18.75" customHeight="1">
      <c r="A38" s="70">
        <v>8</v>
      </c>
      <c r="B38" s="127" t="s">
        <v>100</v>
      </c>
      <c r="C38" s="128"/>
      <c r="D38" s="128"/>
      <c r="E38" s="129"/>
      <c r="F38" s="40"/>
    </row>
    <row r="39" spans="1:6" ht="14.25" customHeight="1">
      <c r="A39" s="70" t="s">
        <v>158</v>
      </c>
      <c r="B39" s="126" t="s">
        <v>101</v>
      </c>
      <c r="C39" s="126"/>
      <c r="D39" s="126"/>
      <c r="E39" s="36">
        <v>50</v>
      </c>
      <c r="F39" s="40"/>
    </row>
    <row r="40" spans="1:6" ht="14.25" customHeight="1">
      <c r="A40" s="70" t="s">
        <v>159</v>
      </c>
      <c r="B40" s="126" t="s">
        <v>102</v>
      </c>
      <c r="C40" s="126"/>
      <c r="D40" s="126"/>
      <c r="E40" s="36">
        <v>40</v>
      </c>
      <c r="F40" s="40"/>
    </row>
    <row r="41" spans="1:6" ht="18" customHeight="1">
      <c r="A41" s="70">
        <v>9</v>
      </c>
      <c r="B41" s="127" t="s">
        <v>103</v>
      </c>
      <c r="C41" s="128"/>
      <c r="D41" s="128"/>
      <c r="E41" s="129"/>
      <c r="F41" s="40"/>
    </row>
    <row r="42" spans="1:6" ht="14.25" customHeight="1">
      <c r="A42" s="70" t="s">
        <v>155</v>
      </c>
      <c r="B42" s="126" t="s">
        <v>101</v>
      </c>
      <c r="C42" s="126"/>
      <c r="D42" s="126"/>
      <c r="E42" s="36">
        <v>175</v>
      </c>
      <c r="F42" s="40"/>
    </row>
    <row r="43" spans="1:6" ht="14.25" customHeight="1">
      <c r="A43" s="70" t="s">
        <v>156</v>
      </c>
      <c r="B43" s="126" t="s">
        <v>104</v>
      </c>
      <c r="C43" s="126"/>
      <c r="D43" s="126"/>
      <c r="E43" s="36">
        <v>0.85</v>
      </c>
      <c r="F43" s="40"/>
    </row>
    <row r="44" spans="1:6" ht="14.25" customHeight="1">
      <c r="A44" s="70" t="s">
        <v>157</v>
      </c>
      <c r="B44" s="126" t="s">
        <v>105</v>
      </c>
      <c r="C44" s="126"/>
      <c r="D44" s="126"/>
      <c r="E44" s="36">
        <v>20</v>
      </c>
      <c r="F44" s="40"/>
    </row>
    <row r="45" spans="1:6" ht="17.25" customHeight="1">
      <c r="A45" s="70">
        <v>10</v>
      </c>
      <c r="B45" s="127" t="s">
        <v>106</v>
      </c>
      <c r="C45" s="128"/>
      <c r="D45" s="128"/>
      <c r="E45" s="129"/>
      <c r="F45" s="40"/>
    </row>
    <row r="46" spans="1:6" ht="14.25" customHeight="1">
      <c r="A46" s="70" t="s">
        <v>150</v>
      </c>
      <c r="B46" s="126" t="s">
        <v>107</v>
      </c>
      <c r="C46" s="126"/>
      <c r="D46" s="126"/>
      <c r="E46" s="36">
        <v>21</v>
      </c>
      <c r="F46" s="40"/>
    </row>
    <row r="47" spans="1:6" ht="14.25" customHeight="1">
      <c r="A47" s="70" t="s">
        <v>151</v>
      </c>
      <c r="B47" s="126" t="s">
        <v>108</v>
      </c>
      <c r="C47" s="126"/>
      <c r="D47" s="126"/>
      <c r="E47" s="36">
        <v>400</v>
      </c>
      <c r="F47" s="40"/>
    </row>
    <row r="48" spans="1:6" ht="14.25" hidden="1" customHeight="1">
      <c r="A48" s="70"/>
      <c r="B48" s="126"/>
      <c r="C48" s="126"/>
      <c r="D48" s="126"/>
      <c r="E48" s="36"/>
      <c r="F48" s="40"/>
    </row>
    <row r="49" spans="1:7" ht="14.25" customHeight="1">
      <c r="A49" s="70" t="s">
        <v>152</v>
      </c>
      <c r="B49" s="126" t="s">
        <v>109</v>
      </c>
      <c r="C49" s="126"/>
      <c r="D49" s="126"/>
      <c r="E49" s="36">
        <v>50</v>
      </c>
      <c r="F49" s="40"/>
    </row>
    <row r="50" spans="1:7" ht="14.25" customHeight="1">
      <c r="A50" s="70" t="s">
        <v>153</v>
      </c>
      <c r="B50" s="126" t="s">
        <v>110</v>
      </c>
      <c r="C50" s="126"/>
      <c r="D50" s="126"/>
      <c r="E50" s="36">
        <v>33</v>
      </c>
      <c r="F50" s="40"/>
    </row>
    <row r="51" spans="1:7" ht="14.25" customHeight="1">
      <c r="A51" s="70" t="s">
        <v>154</v>
      </c>
      <c r="B51" s="126" t="s">
        <v>111</v>
      </c>
      <c r="C51" s="126"/>
      <c r="D51" s="126"/>
      <c r="E51" s="36" t="s">
        <v>112</v>
      </c>
      <c r="F51" s="40"/>
    </row>
    <row r="52" spans="1:7" ht="18" customHeight="1">
      <c r="A52" s="70">
        <v>11</v>
      </c>
      <c r="B52" s="127" t="s">
        <v>113</v>
      </c>
      <c r="C52" s="128"/>
      <c r="D52" s="128"/>
      <c r="E52" s="129"/>
      <c r="F52" s="40"/>
    </row>
    <row r="53" spans="1:7" ht="14.25" customHeight="1">
      <c r="A53" s="70" t="s">
        <v>148</v>
      </c>
      <c r="B53" s="126" t="s">
        <v>114</v>
      </c>
      <c r="C53" s="126"/>
      <c r="D53" s="126"/>
      <c r="E53" s="36">
        <v>3800</v>
      </c>
      <c r="F53" s="40"/>
    </row>
    <row r="54" spans="1:7" ht="18" customHeight="1">
      <c r="A54" s="70">
        <v>12</v>
      </c>
      <c r="B54" s="127" t="s">
        <v>115</v>
      </c>
      <c r="C54" s="128"/>
      <c r="D54" s="128"/>
      <c r="E54" s="129"/>
      <c r="F54" s="40"/>
    </row>
    <row r="55" spans="1:7" ht="14.25" customHeight="1">
      <c r="A55" s="70" t="s">
        <v>149</v>
      </c>
      <c r="B55" s="126" t="s">
        <v>116</v>
      </c>
      <c r="C55" s="126"/>
      <c r="D55" s="126"/>
      <c r="E55" s="36" t="s">
        <v>117</v>
      </c>
      <c r="F55" s="40"/>
    </row>
    <row r="56" spans="1:7" ht="14.25" customHeight="1">
      <c r="A56" s="16"/>
      <c r="B56" s="133"/>
      <c r="C56" s="133"/>
      <c r="D56" s="133"/>
      <c r="E56" s="44"/>
      <c r="F56" s="40"/>
    </row>
    <row r="57" spans="1:7" ht="14.25" customHeight="1">
      <c r="A57" s="16"/>
      <c r="B57" s="46"/>
      <c r="C57" s="46"/>
      <c r="D57" s="46"/>
      <c r="E57" s="44"/>
      <c r="F57" s="40"/>
    </row>
    <row r="59" spans="1:7">
      <c r="B59" s="48" t="s">
        <v>1</v>
      </c>
      <c r="E59" s="45" t="s">
        <v>2</v>
      </c>
    </row>
    <row r="60" spans="1:7" ht="17.25" customHeight="1">
      <c r="B60" s="131" t="s">
        <v>131</v>
      </c>
      <c r="C60" s="131"/>
      <c r="D60" s="131"/>
      <c r="E60" s="131"/>
      <c r="F60" s="131"/>
      <c r="G60" s="131"/>
    </row>
    <row r="61" spans="1:7" ht="15.75" customHeight="1">
      <c r="B61" s="132" t="s">
        <v>58</v>
      </c>
      <c r="C61" s="132"/>
      <c r="E61" s="132"/>
      <c r="F61" s="132"/>
    </row>
    <row r="62" spans="1:7" ht="24" customHeight="1">
      <c r="B62" s="52" t="s">
        <v>127</v>
      </c>
      <c r="C62" s="86" t="s">
        <v>64</v>
      </c>
      <c r="D62" s="87"/>
      <c r="E62" s="63" t="s">
        <v>249</v>
      </c>
    </row>
  </sheetData>
  <mergeCells count="56">
    <mergeCell ref="B54:E54"/>
    <mergeCell ref="B60:D60"/>
    <mergeCell ref="B61:C61"/>
    <mergeCell ref="E60:G60"/>
    <mergeCell ref="E61:F61"/>
    <mergeCell ref="B55:D55"/>
    <mergeCell ref="B56:D56"/>
    <mergeCell ref="B34:E34"/>
    <mergeCell ref="B32:E32"/>
    <mergeCell ref="B36:E36"/>
    <mergeCell ref="B38:E38"/>
    <mergeCell ref="B41:E41"/>
    <mergeCell ref="B53:D53"/>
    <mergeCell ref="B35:D35"/>
    <mergeCell ref="B47:D47"/>
    <mergeCell ref="B48:D48"/>
    <mergeCell ref="B37:D37"/>
    <mergeCell ref="B39:D39"/>
    <mergeCell ref="B40:D40"/>
    <mergeCell ref="B42:D42"/>
    <mergeCell ref="B43:D43"/>
    <mergeCell ref="B44:D44"/>
    <mergeCell ref="B46:D46"/>
    <mergeCell ref="B45:E45"/>
    <mergeCell ref="B52:E52"/>
    <mergeCell ref="B49:D49"/>
    <mergeCell ref="B50:D50"/>
    <mergeCell ref="B51:D51"/>
    <mergeCell ref="B29:D29"/>
    <mergeCell ref="B30:D30"/>
    <mergeCell ref="B31:D31"/>
    <mergeCell ref="B33:D33"/>
    <mergeCell ref="B24:D24"/>
    <mergeCell ref="B25:D25"/>
    <mergeCell ref="B26:D26"/>
    <mergeCell ref="B27:D27"/>
    <mergeCell ref="B28:E28"/>
    <mergeCell ref="B12:D12"/>
    <mergeCell ref="B13:D13"/>
    <mergeCell ref="B14:D14"/>
    <mergeCell ref="B16:D16"/>
    <mergeCell ref="B23:D23"/>
    <mergeCell ref="B17:D17"/>
    <mergeCell ref="B18:D18"/>
    <mergeCell ref="B19:D19"/>
    <mergeCell ref="B20:D20"/>
    <mergeCell ref="B21:D21"/>
    <mergeCell ref="B15:E15"/>
    <mergeCell ref="B22:E22"/>
    <mergeCell ref="B7:D7"/>
    <mergeCell ref="A4:E4"/>
    <mergeCell ref="B9:D9"/>
    <mergeCell ref="B10:D10"/>
    <mergeCell ref="B11:D11"/>
    <mergeCell ref="B8:E8"/>
    <mergeCell ref="A5:E5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Normal="90" zoomScaleSheetLayoutView="100" workbookViewId="0">
      <selection activeCell="B42" sqref="B42"/>
    </sheetView>
  </sheetViews>
  <sheetFormatPr defaultRowHeight="12.75"/>
  <cols>
    <col min="1" max="1" width="4" style="2" customWidth="1"/>
    <col min="2" max="2" width="35.7109375" style="2" customWidth="1"/>
    <col min="3" max="3" width="5.85546875" style="2" customWidth="1"/>
    <col min="4" max="4" width="41.5703125" style="2" customWidth="1"/>
    <col min="5" max="5" width="33.28515625" style="2" customWidth="1"/>
    <col min="6" max="6" width="20.7109375" style="2" customWidth="1"/>
    <col min="7" max="16384" width="9.140625" style="2"/>
  </cols>
  <sheetData>
    <row r="1" spans="1:6" ht="12.75" customHeight="1">
      <c r="D1" s="18"/>
      <c r="E1" s="18"/>
      <c r="F1" s="18" t="s">
        <v>43</v>
      </c>
    </row>
    <row r="2" spans="1:6" ht="14.25" customHeight="1">
      <c r="F2" s="71" t="s">
        <v>133</v>
      </c>
    </row>
    <row r="3" spans="1:6" ht="23.25" customHeight="1">
      <c r="E3" s="10"/>
    </row>
    <row r="4" spans="1:6" ht="14.25" customHeight="1">
      <c r="A4" s="112" t="s">
        <v>39</v>
      </c>
      <c r="B4" s="112"/>
      <c r="C4" s="112"/>
      <c r="D4" s="112"/>
      <c r="E4" s="112"/>
      <c r="F4" s="112"/>
    </row>
    <row r="5" spans="1:6" ht="15" customHeight="1">
      <c r="A5" s="113" t="s">
        <v>269</v>
      </c>
      <c r="B5" s="112"/>
      <c r="C5" s="112"/>
      <c r="D5" s="112"/>
      <c r="E5" s="112"/>
      <c r="F5" s="112"/>
    </row>
    <row r="6" spans="1:6" ht="14.25" customHeight="1">
      <c r="A6" s="54"/>
      <c r="B6" s="54"/>
      <c r="C6" s="54"/>
      <c r="D6" s="54"/>
      <c r="E6" s="54"/>
      <c r="F6" s="54"/>
    </row>
    <row r="7" spans="1:6" ht="24.75" hidden="1" customHeight="1">
      <c r="A7" s="16" t="s">
        <v>6</v>
      </c>
      <c r="B7" s="114" t="s">
        <v>35</v>
      </c>
      <c r="C7" s="114"/>
      <c r="D7" s="114"/>
      <c r="E7" s="114"/>
      <c r="F7" s="114"/>
    </row>
    <row r="8" spans="1:6" ht="12.75" hidden="1" customHeight="1">
      <c r="A8" s="16"/>
      <c r="B8" s="137"/>
      <c r="C8" s="137"/>
      <c r="D8" s="137"/>
      <c r="E8" s="137"/>
      <c r="F8" s="137"/>
    </row>
    <row r="9" spans="1:6" ht="24.75" hidden="1" customHeight="1">
      <c r="A9" s="16"/>
      <c r="B9" s="59"/>
      <c r="C9" s="59"/>
      <c r="D9" s="59"/>
      <c r="E9" s="32"/>
      <c r="F9" s="59"/>
    </row>
    <row r="11" spans="1:6" ht="28.5" customHeight="1">
      <c r="A11" s="138" t="s">
        <v>0</v>
      </c>
      <c r="B11" s="138" t="s">
        <v>40</v>
      </c>
      <c r="C11" s="138" t="s">
        <v>181</v>
      </c>
      <c r="D11" s="140" t="s">
        <v>128</v>
      </c>
      <c r="E11" s="140"/>
      <c r="F11" s="141"/>
    </row>
    <row r="12" spans="1:6" ht="47.25" customHeight="1">
      <c r="A12" s="139"/>
      <c r="B12" s="139"/>
      <c r="C12" s="139"/>
      <c r="D12" s="5" t="s">
        <v>182</v>
      </c>
      <c r="E12" s="142" t="s">
        <v>263</v>
      </c>
      <c r="F12" s="141"/>
    </row>
    <row r="13" spans="1:6" ht="43.5" customHeight="1">
      <c r="A13" s="6">
        <v>1</v>
      </c>
      <c r="B13" s="56" t="str">
        <f>A5</f>
        <v>Токарный обрабатывающий центр CTX 310 eco V3 производства  ООО  "Ульяновский станкостроительный завод", Россия</v>
      </c>
      <c r="C13" s="6">
        <v>4</v>
      </c>
      <c r="D13" s="6" t="s">
        <v>268</v>
      </c>
      <c r="E13" s="134" t="s">
        <v>264</v>
      </c>
      <c r="F13" s="135"/>
    </row>
    <row r="14" spans="1:6">
      <c r="A14" s="14"/>
      <c r="B14" s="15"/>
      <c r="C14" s="15"/>
      <c r="D14" s="15"/>
      <c r="E14" s="15"/>
      <c r="F14" s="15"/>
    </row>
    <row r="15" spans="1:6">
      <c r="A15" s="3" t="s">
        <v>1</v>
      </c>
      <c r="C15" s="3"/>
      <c r="D15" s="21"/>
      <c r="E15" s="57" t="s">
        <v>2</v>
      </c>
      <c r="F15" s="57"/>
    </row>
    <row r="16" spans="1:6">
      <c r="A16" s="3"/>
      <c r="C16" s="3"/>
      <c r="D16" s="21"/>
      <c r="E16" s="57"/>
      <c r="F16" s="57"/>
    </row>
    <row r="17" spans="1:6" ht="29.25" customHeight="1">
      <c r="A17" s="136" t="s">
        <v>130</v>
      </c>
      <c r="B17" s="136"/>
      <c r="C17" s="136"/>
      <c r="D17" s="27"/>
      <c r="E17" s="30"/>
      <c r="F17" s="30"/>
    </row>
    <row r="18" spans="1:6" ht="30" customHeight="1">
      <c r="A18" s="28"/>
      <c r="B18" s="28"/>
      <c r="C18" s="10" t="s">
        <v>183</v>
      </c>
      <c r="D18" s="10"/>
      <c r="E18" s="28"/>
      <c r="F18" s="72"/>
    </row>
  </sheetData>
  <mergeCells count="11">
    <mergeCell ref="E13:F13"/>
    <mergeCell ref="A17:C17"/>
    <mergeCell ref="A4:F4"/>
    <mergeCell ref="A5:F5"/>
    <mergeCell ref="B7:F7"/>
    <mergeCell ref="B8:F8"/>
    <mergeCell ref="B11:B12"/>
    <mergeCell ref="A11:A12"/>
    <mergeCell ref="C11:C12"/>
    <mergeCell ref="D11:F11"/>
    <mergeCell ref="E12:F12"/>
  </mergeCells>
  <phoneticPr fontId="4" type="noConversion"/>
  <pageMargins left="0.39370078740157483" right="0.39370078740157483" top="0.59055118110236227" bottom="0.59055118110236227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view="pageBreakPreview" topLeftCell="A7" zoomScaleNormal="100" zoomScaleSheetLayoutView="100" workbookViewId="0">
      <selection activeCell="B9" sqref="B9:F9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7" style="2" customWidth="1"/>
    <col min="5" max="5" width="7.85546875" style="2" customWidth="1"/>
    <col min="6" max="6" width="15" style="2" customWidth="1"/>
    <col min="7" max="16384" width="9.140625" style="2"/>
  </cols>
  <sheetData>
    <row r="1" spans="1:6" ht="12.75" customHeight="1">
      <c r="E1" s="18"/>
      <c r="F1" s="18" t="s">
        <v>59</v>
      </c>
    </row>
    <row r="2" spans="1:6" ht="14.25" customHeight="1">
      <c r="A2" s="108" t="s">
        <v>133</v>
      </c>
      <c r="B2" s="108"/>
      <c r="C2" s="108"/>
      <c r="D2" s="108"/>
      <c r="E2" s="108"/>
      <c r="F2" s="108"/>
    </row>
    <row r="3" spans="1:6" ht="25.5" customHeight="1">
      <c r="E3" s="10"/>
    </row>
    <row r="4" spans="1:6" ht="14.25" customHeight="1">
      <c r="A4" s="112" t="s">
        <v>121</v>
      </c>
      <c r="B4" s="112"/>
      <c r="C4" s="112"/>
      <c r="D4" s="112"/>
      <c r="E4" s="112"/>
      <c r="F4" s="112"/>
    </row>
    <row r="5" spans="1:6" ht="26.25" customHeight="1">
      <c r="A5" s="113" t="s">
        <v>271</v>
      </c>
      <c r="B5" s="112"/>
      <c r="C5" s="112"/>
      <c r="D5" s="112"/>
      <c r="E5" s="112"/>
      <c r="F5" s="112"/>
    </row>
    <row r="6" spans="1:6" ht="11.25" customHeight="1">
      <c r="A6" s="54"/>
      <c r="B6" s="54"/>
      <c r="C6" s="54"/>
      <c r="D6" s="54"/>
      <c r="E6" s="54"/>
      <c r="F6" s="54"/>
    </row>
    <row r="7" spans="1:6" ht="25.5" customHeight="1">
      <c r="A7" s="16"/>
      <c r="B7" s="55"/>
      <c r="C7" s="55"/>
      <c r="D7" s="55"/>
      <c r="E7" s="55"/>
      <c r="F7" s="55"/>
    </row>
    <row r="8" spans="1:6" ht="25.5" customHeight="1">
      <c r="A8" s="35" t="s">
        <v>56</v>
      </c>
      <c r="B8" s="147" t="s">
        <v>184</v>
      </c>
      <c r="C8" s="148"/>
      <c r="D8" s="148"/>
      <c r="E8" s="148"/>
      <c r="F8" s="149"/>
    </row>
    <row r="9" spans="1:6" ht="25.5" customHeight="1">
      <c r="A9" s="73">
        <v>1</v>
      </c>
      <c r="B9" s="143" t="s">
        <v>185</v>
      </c>
      <c r="C9" s="143"/>
      <c r="D9" s="143"/>
      <c r="E9" s="143"/>
      <c r="F9" s="143"/>
    </row>
    <row r="10" spans="1:6" ht="25.5" customHeight="1">
      <c r="A10" s="73">
        <v>2</v>
      </c>
      <c r="B10" s="143" t="s">
        <v>186</v>
      </c>
      <c r="C10" s="143"/>
      <c r="D10" s="143"/>
      <c r="E10" s="143"/>
      <c r="F10" s="143"/>
    </row>
    <row r="11" spans="1:6" ht="25.5" customHeight="1">
      <c r="A11" s="73">
        <v>3</v>
      </c>
      <c r="B11" s="143" t="s">
        <v>187</v>
      </c>
      <c r="C11" s="143"/>
      <c r="D11" s="143"/>
      <c r="E11" s="143"/>
      <c r="F11" s="143"/>
    </row>
    <row r="12" spans="1:6" ht="25.5" customHeight="1">
      <c r="A12" s="73" t="s">
        <v>188</v>
      </c>
      <c r="B12" s="143" t="s">
        <v>189</v>
      </c>
      <c r="C12" s="143"/>
      <c r="D12" s="143"/>
      <c r="E12" s="143"/>
      <c r="F12" s="143"/>
    </row>
    <row r="13" spans="1:6" ht="25.5" customHeight="1">
      <c r="A13" s="73" t="s">
        <v>190</v>
      </c>
      <c r="B13" s="143" t="s">
        <v>191</v>
      </c>
      <c r="C13" s="143"/>
      <c r="D13" s="143"/>
      <c r="E13" s="143"/>
      <c r="F13" s="143"/>
    </row>
    <row r="14" spans="1:6" ht="25.5" customHeight="1">
      <c r="A14" s="73" t="s">
        <v>192</v>
      </c>
      <c r="B14" s="143" t="s">
        <v>193</v>
      </c>
      <c r="C14" s="143"/>
      <c r="D14" s="143"/>
      <c r="E14" s="143"/>
      <c r="F14" s="143"/>
    </row>
    <row r="15" spans="1:6" ht="25.5" customHeight="1">
      <c r="A15" s="73">
        <v>4</v>
      </c>
      <c r="B15" s="143" t="s">
        <v>194</v>
      </c>
      <c r="C15" s="143"/>
      <c r="D15" s="143"/>
      <c r="E15" s="143"/>
      <c r="F15" s="143"/>
    </row>
    <row r="16" spans="1:6" ht="25.5" customHeight="1">
      <c r="A16" s="73" t="s">
        <v>195</v>
      </c>
      <c r="B16" s="143" t="s">
        <v>196</v>
      </c>
      <c r="C16" s="143"/>
      <c r="D16" s="143"/>
      <c r="E16" s="143"/>
      <c r="F16" s="143"/>
    </row>
    <row r="17" spans="1:6" ht="25.5" customHeight="1">
      <c r="A17" s="73" t="s">
        <v>197</v>
      </c>
      <c r="B17" s="143" t="s">
        <v>198</v>
      </c>
      <c r="C17" s="143"/>
      <c r="D17" s="143"/>
      <c r="E17" s="143"/>
      <c r="F17" s="143"/>
    </row>
    <row r="18" spans="1:6" ht="25.5" customHeight="1">
      <c r="A18" s="73">
        <v>5</v>
      </c>
      <c r="B18" s="143" t="s">
        <v>199</v>
      </c>
      <c r="C18" s="143"/>
      <c r="D18" s="143"/>
      <c r="E18" s="143"/>
      <c r="F18" s="143"/>
    </row>
    <row r="19" spans="1:6" ht="25.5" customHeight="1">
      <c r="A19" s="73" t="s">
        <v>200</v>
      </c>
      <c r="B19" s="143" t="s">
        <v>201</v>
      </c>
      <c r="C19" s="143"/>
      <c r="D19" s="143"/>
      <c r="E19" s="143"/>
      <c r="F19" s="143"/>
    </row>
    <row r="20" spans="1:6" ht="25.5" customHeight="1">
      <c r="A20" s="73" t="s">
        <v>202</v>
      </c>
      <c r="B20" s="143" t="s">
        <v>203</v>
      </c>
      <c r="C20" s="143"/>
      <c r="D20" s="143"/>
      <c r="E20" s="143"/>
      <c r="F20" s="143"/>
    </row>
    <row r="21" spans="1:6" ht="22.5" customHeight="1">
      <c r="A21" s="73" t="s">
        <v>204</v>
      </c>
      <c r="B21" s="143" t="s">
        <v>205</v>
      </c>
      <c r="C21" s="143"/>
      <c r="D21" s="143"/>
      <c r="E21" s="143"/>
      <c r="F21" s="143"/>
    </row>
    <row r="22" spans="1:6" ht="25.5" customHeight="1">
      <c r="A22" s="73" t="s">
        <v>206</v>
      </c>
      <c r="B22" s="143" t="s">
        <v>207</v>
      </c>
      <c r="C22" s="143"/>
      <c r="D22" s="143"/>
      <c r="E22" s="143"/>
      <c r="F22" s="143"/>
    </row>
    <row r="23" spans="1:6" ht="26.25" customHeight="1">
      <c r="A23" s="73" t="s">
        <v>208</v>
      </c>
      <c r="B23" s="144" t="s">
        <v>270</v>
      </c>
      <c r="C23" s="145"/>
      <c r="D23" s="145"/>
      <c r="E23" s="145"/>
      <c r="F23" s="146"/>
    </row>
    <row r="24" spans="1:6" ht="25.5" customHeight="1">
      <c r="A24" s="73" t="s">
        <v>209</v>
      </c>
      <c r="B24" s="144" t="s">
        <v>210</v>
      </c>
      <c r="C24" s="145"/>
      <c r="D24" s="145"/>
      <c r="E24" s="145"/>
      <c r="F24" s="146"/>
    </row>
    <row r="25" spans="1:6" ht="21" customHeight="1">
      <c r="A25" s="88"/>
      <c r="B25" s="89"/>
      <c r="C25" s="89"/>
      <c r="D25" s="89"/>
      <c r="E25" s="89"/>
      <c r="F25" s="89"/>
    </row>
    <row r="26" spans="1:6">
      <c r="A26" s="3" t="s">
        <v>1</v>
      </c>
      <c r="B26" s="3"/>
      <c r="C26" s="3"/>
      <c r="D26" s="57" t="s">
        <v>2</v>
      </c>
      <c r="E26" s="57"/>
    </row>
    <row r="27" spans="1:6" ht="27.75" customHeight="1">
      <c r="A27" s="131" t="s">
        <v>132</v>
      </c>
      <c r="B27" s="131"/>
      <c r="C27" s="131"/>
      <c r="D27" s="131"/>
      <c r="E27" s="131"/>
      <c r="F27" s="131"/>
    </row>
    <row r="28" spans="1:6" ht="28.5" customHeight="1">
      <c r="A28" s="23"/>
      <c r="B28" s="61"/>
      <c r="C28" s="58" t="s">
        <v>118</v>
      </c>
      <c r="D28" s="28"/>
      <c r="E28" s="28"/>
      <c r="F28" s="58" t="str">
        <f>Прил.1!E53</f>
        <v>/ _____________/</v>
      </c>
    </row>
  </sheetData>
  <mergeCells count="22">
    <mergeCell ref="B12:F12"/>
    <mergeCell ref="B13:F13"/>
    <mergeCell ref="B14:F14"/>
    <mergeCell ref="A4:F4"/>
    <mergeCell ref="A5:F5"/>
    <mergeCell ref="A2:F2"/>
    <mergeCell ref="B8:F8"/>
    <mergeCell ref="B9:F9"/>
    <mergeCell ref="B10:F10"/>
    <mergeCell ref="B11:F11"/>
    <mergeCell ref="B15:F15"/>
    <mergeCell ref="B17:F17"/>
    <mergeCell ref="B18:F18"/>
    <mergeCell ref="B19:F19"/>
    <mergeCell ref="B20:F20"/>
    <mergeCell ref="B16:F16"/>
    <mergeCell ref="B21:F21"/>
    <mergeCell ref="B22:F22"/>
    <mergeCell ref="B23:F23"/>
    <mergeCell ref="B24:F24"/>
    <mergeCell ref="A27:C27"/>
    <mergeCell ref="D27:F27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tabSelected="1" view="pageBreakPreview" topLeftCell="A40" zoomScale="120" zoomScaleNormal="100" zoomScaleSheetLayoutView="120" workbookViewId="0">
      <selection activeCell="B27" sqref="B27:D27"/>
    </sheetView>
  </sheetViews>
  <sheetFormatPr defaultRowHeight="12.75"/>
  <cols>
    <col min="1" max="1" width="4.7109375" style="2" customWidth="1"/>
    <col min="2" max="2" width="19.28515625" style="2" customWidth="1"/>
    <col min="3" max="3" width="3.140625" style="2" customWidth="1"/>
    <col min="4" max="4" width="34" style="2" customWidth="1"/>
    <col min="5" max="5" width="13.28515625" style="2" customWidth="1"/>
    <col min="6" max="6" width="5.5703125" style="2" customWidth="1"/>
    <col min="7" max="7" width="14.7109375" style="2" customWidth="1"/>
    <col min="8" max="16384" width="9.140625" style="2"/>
  </cols>
  <sheetData>
    <row r="1" spans="1:8" ht="12.75" customHeight="1">
      <c r="E1" s="18"/>
      <c r="F1" s="18"/>
      <c r="G1" s="18" t="s">
        <v>44</v>
      </c>
    </row>
    <row r="2" spans="1:8" ht="14.25" customHeight="1">
      <c r="D2" s="1" t="s">
        <v>3</v>
      </c>
      <c r="E2" s="28"/>
      <c r="F2" s="28" t="s">
        <v>20</v>
      </c>
      <c r="G2" s="25"/>
    </row>
    <row r="3" spans="1:8" ht="21" customHeight="1">
      <c r="E3" s="1"/>
      <c r="F3" s="10"/>
      <c r="G3" s="2" t="s">
        <v>119</v>
      </c>
    </row>
    <row r="4" spans="1:8" ht="14.25" customHeight="1">
      <c r="A4" s="112" t="s">
        <v>60</v>
      </c>
      <c r="B4" s="112"/>
      <c r="C4" s="112"/>
      <c r="D4" s="112"/>
      <c r="E4" s="112"/>
      <c r="F4" s="112"/>
      <c r="G4" s="112"/>
    </row>
    <row r="5" spans="1:8" ht="30" customHeight="1">
      <c r="A5" s="113" t="s">
        <v>271</v>
      </c>
      <c r="B5" s="112"/>
      <c r="C5" s="112"/>
      <c r="D5" s="112"/>
      <c r="E5" s="112"/>
      <c r="F5" s="112"/>
      <c r="G5" s="112"/>
    </row>
    <row r="6" spans="1:8" ht="14.25" customHeight="1">
      <c r="A6" s="13"/>
      <c r="B6" s="13"/>
      <c r="C6" s="54"/>
      <c r="D6" s="13"/>
      <c r="E6" s="24" t="s">
        <v>30</v>
      </c>
      <c r="F6" s="152"/>
      <c r="G6" s="152"/>
    </row>
    <row r="7" spans="1:8" ht="13.5" customHeight="1">
      <c r="A7" s="13"/>
      <c r="B7" s="13"/>
      <c r="C7" s="54"/>
      <c r="D7" s="13"/>
      <c r="E7" s="13"/>
      <c r="F7" s="13"/>
      <c r="G7" s="13"/>
    </row>
    <row r="8" spans="1:8" ht="14.25" customHeight="1">
      <c r="A8" s="13"/>
      <c r="B8" s="20" t="s">
        <v>21</v>
      </c>
      <c r="C8" s="20"/>
      <c r="D8" s="110"/>
      <c r="E8" s="110"/>
      <c r="F8" s="110"/>
      <c r="G8" s="110"/>
      <c r="H8" s="20"/>
    </row>
    <row r="9" spans="1:8" ht="14.25" customHeight="1">
      <c r="A9" s="13"/>
      <c r="B9" s="20" t="s">
        <v>22</v>
      </c>
      <c r="C9" s="20"/>
      <c r="D9" s="110" t="s">
        <v>129</v>
      </c>
      <c r="E9" s="110"/>
      <c r="F9" s="110"/>
      <c r="G9" s="110"/>
    </row>
    <row r="10" spans="1:8" ht="14.25" customHeight="1">
      <c r="A10" s="13"/>
      <c r="B10" s="20" t="s">
        <v>23</v>
      </c>
      <c r="C10" s="20"/>
      <c r="D10" s="110" t="s">
        <v>120</v>
      </c>
      <c r="E10" s="110"/>
      <c r="F10" s="110"/>
      <c r="G10" s="110"/>
    </row>
    <row r="11" spans="1:8" ht="14.25" customHeight="1">
      <c r="A11" s="13"/>
      <c r="B11" s="13"/>
      <c r="C11" s="54"/>
      <c r="D11" s="13"/>
      <c r="E11" s="13"/>
      <c r="F11" s="13"/>
      <c r="G11" s="13"/>
    </row>
    <row r="12" spans="1:8" ht="14.25" customHeight="1">
      <c r="A12" s="20" t="s">
        <v>24</v>
      </c>
      <c r="B12" s="20"/>
      <c r="C12" s="20"/>
      <c r="D12" s="20"/>
      <c r="E12" s="31"/>
      <c r="F12" s="28" t="s">
        <v>20</v>
      </c>
      <c r="G12" s="25"/>
    </row>
    <row r="13" spans="1:8" ht="14.25" customHeight="1">
      <c r="A13" s="33" t="s">
        <v>6</v>
      </c>
      <c r="B13" s="11" t="s">
        <v>25</v>
      </c>
      <c r="C13" s="57"/>
      <c r="D13" s="11"/>
      <c r="E13" s="11"/>
      <c r="F13" s="11"/>
      <c r="G13" s="11"/>
    </row>
    <row r="14" spans="1:8" ht="30.75" customHeight="1">
      <c r="A14" s="33"/>
      <c r="B14" s="11" t="s">
        <v>26</v>
      </c>
      <c r="C14" s="57"/>
      <c r="D14" s="150" t="str">
        <f>A5</f>
        <v>Токарный обрабатывающий центр CTX 310 eco V3 
производства  ООО  "Ульяновский станкостроительный завод", Россия</v>
      </c>
      <c r="E14" s="150"/>
      <c r="F14" s="150"/>
      <c r="G14" s="150"/>
    </row>
    <row r="15" spans="1:8" ht="28.5" customHeight="1">
      <c r="A15" s="33"/>
      <c r="B15" s="39" t="s">
        <v>57</v>
      </c>
      <c r="C15" s="39"/>
      <c r="D15" s="151"/>
      <c r="E15" s="151"/>
      <c r="F15" s="11"/>
      <c r="G15" s="11"/>
    </row>
    <row r="16" spans="1:8" ht="14.25" customHeight="1">
      <c r="A16" s="33"/>
      <c r="B16" s="11" t="s">
        <v>27</v>
      </c>
      <c r="C16" s="57"/>
      <c r="D16" s="151"/>
      <c r="E16" s="151"/>
      <c r="F16" s="21"/>
      <c r="G16" s="11"/>
    </row>
    <row r="17" spans="1:7" ht="14.25" customHeight="1">
      <c r="A17" s="33"/>
      <c r="B17" s="11" t="s">
        <v>28</v>
      </c>
      <c r="C17" s="57"/>
      <c r="D17" s="151"/>
      <c r="E17" s="151"/>
      <c r="F17" s="21" t="s">
        <v>29</v>
      </c>
      <c r="G17" s="21"/>
    </row>
    <row r="18" spans="1:7" ht="19.5" customHeight="1">
      <c r="A18" s="104" t="s">
        <v>38</v>
      </c>
      <c r="B18" s="20" t="s">
        <v>51</v>
      </c>
      <c r="C18" s="20"/>
      <c r="D18" s="75"/>
      <c r="E18" s="76"/>
      <c r="F18" s="76"/>
      <c r="G18" s="21" t="s">
        <v>52</v>
      </c>
    </row>
    <row r="20" spans="1:7" ht="27" customHeight="1">
      <c r="A20" s="97" t="s">
        <v>0</v>
      </c>
      <c r="B20" s="109" t="s">
        <v>19</v>
      </c>
      <c r="C20" s="110"/>
      <c r="D20" s="111"/>
      <c r="E20" s="97" t="s">
        <v>17</v>
      </c>
      <c r="F20" s="154" t="s">
        <v>125</v>
      </c>
      <c r="G20" s="154"/>
    </row>
    <row r="21" spans="1:7" ht="39.75" customHeight="1">
      <c r="A21" s="97">
        <v>1</v>
      </c>
      <c r="B21" s="109" t="str">
        <f>Прил.1!A5</f>
        <v>Токарный обрабатывающий центр CTX 310 eco V3 
производства  ООО  "Ульяновский станкостроительный завод", Россия</v>
      </c>
      <c r="C21" s="110"/>
      <c r="D21" s="111"/>
      <c r="E21" s="97" t="s">
        <v>134</v>
      </c>
      <c r="F21" s="154"/>
      <c r="G21" s="154"/>
    </row>
    <row r="22" spans="1:7" ht="18" customHeight="1">
      <c r="A22" s="19" t="s">
        <v>13</v>
      </c>
      <c r="B22" s="109" t="s">
        <v>9</v>
      </c>
      <c r="C22" s="110"/>
      <c r="D22" s="111"/>
      <c r="E22" s="97"/>
      <c r="F22" s="154"/>
      <c r="G22" s="154"/>
    </row>
    <row r="23" spans="1:7" ht="118.5" customHeight="1">
      <c r="A23" s="94"/>
      <c r="B23" s="115" t="s">
        <v>254</v>
      </c>
      <c r="C23" s="116"/>
      <c r="D23" s="117"/>
      <c r="E23" s="6" t="s">
        <v>134</v>
      </c>
      <c r="F23" s="154"/>
      <c r="G23" s="154"/>
    </row>
    <row r="24" spans="1:7" ht="30" customHeight="1">
      <c r="A24" s="100"/>
      <c r="B24" s="105" t="s">
        <v>257</v>
      </c>
      <c r="C24" s="106"/>
      <c r="D24" s="106"/>
      <c r="E24" s="6" t="s">
        <v>134</v>
      </c>
      <c r="F24" s="154"/>
      <c r="G24" s="154"/>
    </row>
    <row r="25" spans="1:7" ht="66" customHeight="1">
      <c r="A25" s="41"/>
      <c r="B25" s="105" t="s">
        <v>259</v>
      </c>
      <c r="C25" s="106"/>
      <c r="D25" s="107"/>
      <c r="E25" s="6" t="s">
        <v>134</v>
      </c>
      <c r="F25" s="154"/>
      <c r="G25" s="154"/>
    </row>
    <row r="26" spans="1:7" ht="42.75" customHeight="1">
      <c r="A26" s="41"/>
      <c r="B26" s="105" t="s">
        <v>256</v>
      </c>
      <c r="C26" s="106"/>
      <c r="D26" s="107"/>
      <c r="E26" s="6" t="s">
        <v>134</v>
      </c>
      <c r="F26" s="154"/>
      <c r="G26" s="154"/>
    </row>
    <row r="27" spans="1:7" ht="58.5" customHeight="1">
      <c r="A27" s="41"/>
      <c r="B27" s="105" t="s">
        <v>261</v>
      </c>
      <c r="C27" s="106"/>
      <c r="D27" s="107"/>
      <c r="E27" s="6" t="s">
        <v>134</v>
      </c>
      <c r="F27" s="154"/>
      <c r="G27" s="154"/>
    </row>
    <row r="28" spans="1:7" ht="18.75" customHeight="1">
      <c r="A28" s="41"/>
      <c r="B28" s="105" t="s">
        <v>61</v>
      </c>
      <c r="C28" s="106"/>
      <c r="D28" s="107"/>
      <c r="E28" s="6" t="s">
        <v>134</v>
      </c>
      <c r="F28" s="154"/>
      <c r="G28" s="154"/>
    </row>
    <row r="29" spans="1:7" ht="35.25" customHeight="1">
      <c r="A29" s="42"/>
      <c r="B29" s="105" t="s">
        <v>62</v>
      </c>
      <c r="C29" s="106"/>
      <c r="D29" s="107"/>
      <c r="E29" s="6" t="s">
        <v>134</v>
      </c>
      <c r="F29" s="154"/>
      <c r="G29" s="154"/>
    </row>
    <row r="30" spans="1:7" ht="25.5" customHeight="1">
      <c r="A30" s="38"/>
      <c r="B30" s="105" t="s">
        <v>258</v>
      </c>
      <c r="C30" s="106"/>
      <c r="D30" s="107"/>
      <c r="E30" s="6" t="s">
        <v>134</v>
      </c>
      <c r="F30" s="154"/>
      <c r="G30" s="154"/>
    </row>
    <row r="31" spans="1:7" ht="42" customHeight="1">
      <c r="A31" s="41"/>
      <c r="B31" s="115" t="s">
        <v>255</v>
      </c>
      <c r="C31" s="116"/>
      <c r="D31" s="117"/>
      <c r="E31" s="6" t="s">
        <v>134</v>
      </c>
      <c r="F31" s="154"/>
      <c r="G31" s="154"/>
    </row>
    <row r="32" spans="1:7" ht="57" customHeight="1">
      <c r="A32" s="41"/>
      <c r="B32" s="105" t="s">
        <v>260</v>
      </c>
      <c r="C32" s="106"/>
      <c r="D32" s="106"/>
      <c r="E32" s="6" t="s">
        <v>134</v>
      </c>
      <c r="F32" s="154"/>
      <c r="G32" s="154"/>
    </row>
    <row r="33" spans="1:7" ht="31.5" customHeight="1">
      <c r="A33" s="41"/>
      <c r="B33" s="105" t="s">
        <v>265</v>
      </c>
      <c r="C33" s="106"/>
      <c r="D33" s="107"/>
      <c r="E33" s="6" t="s">
        <v>134</v>
      </c>
      <c r="F33" s="142"/>
      <c r="G33" s="141"/>
    </row>
    <row r="34" spans="1:7" ht="68.25" customHeight="1">
      <c r="A34" s="41"/>
      <c r="B34" s="105" t="s">
        <v>262</v>
      </c>
      <c r="C34" s="106"/>
      <c r="D34" s="107"/>
      <c r="E34" s="6" t="s">
        <v>135</v>
      </c>
      <c r="F34" s="154"/>
      <c r="G34" s="154"/>
    </row>
    <row r="35" spans="1:7" ht="12.75" customHeight="1">
      <c r="A35" s="41"/>
      <c r="B35" s="109" t="s">
        <v>12</v>
      </c>
      <c r="C35" s="110"/>
      <c r="D35" s="111"/>
      <c r="E35" s="6"/>
      <c r="F35" s="154"/>
      <c r="G35" s="154"/>
    </row>
    <row r="36" spans="1:7" ht="14.25" customHeight="1">
      <c r="A36" s="41"/>
      <c r="B36" s="109" t="s">
        <v>266</v>
      </c>
      <c r="C36" s="110"/>
      <c r="D36" s="111"/>
      <c r="E36" s="6"/>
      <c r="F36" s="154"/>
      <c r="G36" s="154"/>
    </row>
    <row r="37" spans="1:7" ht="27" customHeight="1">
      <c r="A37" s="41"/>
      <c r="B37" s="105" t="s">
        <v>273</v>
      </c>
      <c r="C37" s="106"/>
      <c r="D37" s="107"/>
      <c r="E37" s="6" t="s">
        <v>134</v>
      </c>
      <c r="F37" s="154"/>
      <c r="G37" s="154"/>
    </row>
    <row r="38" spans="1:7" ht="30" customHeight="1">
      <c r="A38" s="41"/>
      <c r="B38" s="105" t="s">
        <v>274</v>
      </c>
      <c r="C38" s="106"/>
      <c r="D38" s="107"/>
      <c r="E38" s="6" t="s">
        <v>134</v>
      </c>
      <c r="F38" s="154"/>
      <c r="G38" s="154"/>
    </row>
    <row r="39" spans="1:7" ht="25.5" customHeight="1">
      <c r="A39" s="41"/>
      <c r="B39" s="105" t="s">
        <v>275</v>
      </c>
      <c r="C39" s="106"/>
      <c r="D39" s="107"/>
      <c r="E39" s="6" t="s">
        <v>136</v>
      </c>
      <c r="F39" s="154"/>
      <c r="G39" s="154"/>
    </row>
    <row r="40" spans="1:7" ht="25.5" customHeight="1">
      <c r="A40" s="41"/>
      <c r="B40" s="105" t="s">
        <v>276</v>
      </c>
      <c r="C40" s="106"/>
      <c r="D40" s="107"/>
      <c r="E40" s="6" t="s">
        <v>137</v>
      </c>
      <c r="F40" s="154"/>
      <c r="G40" s="154"/>
    </row>
    <row r="41" spans="1:7" ht="22.5" customHeight="1">
      <c r="A41" s="41"/>
      <c r="B41" s="105" t="s">
        <v>277</v>
      </c>
      <c r="C41" s="106"/>
      <c r="D41" s="107"/>
      <c r="E41" s="6" t="s">
        <v>134</v>
      </c>
      <c r="F41" s="154"/>
      <c r="G41" s="154"/>
    </row>
    <row r="42" spans="1:7" ht="23.25" customHeight="1">
      <c r="A42" s="41"/>
      <c r="B42" s="105" t="s">
        <v>278</v>
      </c>
      <c r="C42" s="106"/>
      <c r="D42" s="107"/>
      <c r="E42" s="6" t="s">
        <v>138</v>
      </c>
      <c r="F42" s="154"/>
      <c r="G42" s="154"/>
    </row>
    <row r="43" spans="1:7" ht="21" customHeight="1">
      <c r="A43" s="41"/>
      <c r="B43" s="105" t="s">
        <v>279</v>
      </c>
      <c r="C43" s="106"/>
      <c r="D43" s="107"/>
      <c r="E43" s="6" t="s">
        <v>135</v>
      </c>
      <c r="F43" s="154"/>
      <c r="G43" s="154"/>
    </row>
    <row r="44" spans="1:7" ht="24" customHeight="1">
      <c r="A44" s="41"/>
      <c r="B44" s="105" t="s">
        <v>283</v>
      </c>
      <c r="C44" s="106"/>
      <c r="D44" s="107"/>
      <c r="E44" s="6" t="s">
        <v>137</v>
      </c>
      <c r="F44" s="154"/>
      <c r="G44" s="154"/>
    </row>
    <row r="45" spans="1:7" ht="19.5" customHeight="1">
      <c r="A45" s="41"/>
      <c r="B45" s="105" t="s">
        <v>281</v>
      </c>
      <c r="C45" s="106"/>
      <c r="D45" s="107"/>
      <c r="E45" s="6" t="s">
        <v>137</v>
      </c>
      <c r="F45" s="154"/>
      <c r="G45" s="154"/>
    </row>
    <row r="46" spans="1:7" ht="21" customHeight="1">
      <c r="A46" s="41"/>
      <c r="B46" s="105" t="s">
        <v>63</v>
      </c>
      <c r="C46" s="106"/>
      <c r="D46" s="107"/>
      <c r="E46" s="6" t="s">
        <v>134</v>
      </c>
      <c r="F46" s="154"/>
      <c r="G46" s="154"/>
    </row>
    <row r="47" spans="1:7" ht="30.75" customHeight="1">
      <c r="A47" s="41"/>
      <c r="B47" s="105" t="s">
        <v>282</v>
      </c>
      <c r="C47" s="106"/>
      <c r="D47" s="107"/>
      <c r="E47" s="6" t="s">
        <v>267</v>
      </c>
      <c r="F47" s="154"/>
      <c r="G47" s="154"/>
    </row>
    <row r="48" spans="1:7">
      <c r="A48" s="96"/>
      <c r="B48" s="109" t="s">
        <v>10</v>
      </c>
      <c r="C48" s="110"/>
      <c r="D48" s="110"/>
      <c r="E48" s="118"/>
      <c r="F48" s="154"/>
      <c r="G48" s="154"/>
    </row>
    <row r="49" spans="1:7">
      <c r="A49" s="4" t="s">
        <v>16</v>
      </c>
      <c r="B49" s="109" t="s">
        <v>11</v>
      </c>
      <c r="C49" s="110"/>
      <c r="D49" s="110"/>
      <c r="E49" s="110"/>
      <c r="F49" s="154"/>
      <c r="G49" s="154"/>
    </row>
    <row r="50" spans="1:7">
      <c r="A50" s="153" t="s">
        <v>211</v>
      </c>
      <c r="B50" s="153"/>
      <c r="C50" s="153"/>
      <c r="D50" s="153"/>
      <c r="E50" s="98"/>
      <c r="F50" s="99"/>
      <c r="G50" s="99"/>
    </row>
    <row r="51" spans="1:7">
      <c r="A51" s="153" t="s">
        <v>143</v>
      </c>
      <c r="B51" s="153"/>
      <c r="C51" s="153"/>
      <c r="D51" s="153"/>
      <c r="E51" s="98"/>
      <c r="F51" s="99"/>
      <c r="G51" s="99"/>
    </row>
    <row r="52" spans="1:7" ht="12.75" customHeight="1">
      <c r="A52" s="4" t="s">
        <v>16</v>
      </c>
      <c r="B52" s="122" t="s">
        <v>36</v>
      </c>
      <c r="C52" s="123"/>
      <c r="D52" s="123"/>
      <c r="E52" s="123"/>
      <c r="F52" s="156"/>
      <c r="G52" s="156"/>
    </row>
    <row r="53" spans="1:7" ht="15.75" customHeight="1">
      <c r="A53" s="49" t="s">
        <v>48</v>
      </c>
      <c r="B53" s="105" t="s">
        <v>54</v>
      </c>
      <c r="C53" s="106"/>
      <c r="D53" s="106"/>
      <c r="E53" s="106"/>
      <c r="F53" s="106"/>
      <c r="G53" s="107"/>
    </row>
    <row r="54" spans="1:7" ht="30.75" customHeight="1">
      <c r="A54" s="49" t="s">
        <v>49</v>
      </c>
      <c r="B54" s="105" t="s">
        <v>126</v>
      </c>
      <c r="C54" s="106"/>
      <c r="D54" s="106"/>
      <c r="E54" s="106"/>
      <c r="F54" s="106"/>
      <c r="G54" s="107"/>
    </row>
    <row r="56" spans="1:7">
      <c r="A56" s="3" t="s">
        <v>1</v>
      </c>
      <c r="B56" s="3"/>
      <c r="C56" s="3"/>
      <c r="D56" s="57"/>
      <c r="E56" s="95" t="s">
        <v>2</v>
      </c>
      <c r="F56" s="101"/>
      <c r="G56" s="101"/>
    </row>
    <row r="57" spans="1:7" ht="36" customHeight="1">
      <c r="A57" s="119" t="s">
        <v>130</v>
      </c>
      <c r="B57" s="119"/>
      <c r="C57" s="119"/>
      <c r="D57" s="119"/>
      <c r="E57" s="30"/>
      <c r="F57" s="155"/>
      <c r="G57" s="155"/>
    </row>
    <row r="58" spans="1:7" ht="31.5" customHeight="1">
      <c r="A58" s="28"/>
      <c r="B58" s="28"/>
      <c r="C58" s="10" t="s">
        <v>144</v>
      </c>
      <c r="D58" s="10"/>
      <c r="E58" s="61"/>
      <c r="F58" s="23"/>
      <c r="G58" s="51" t="s">
        <v>145</v>
      </c>
    </row>
  </sheetData>
  <mergeCells count="78">
    <mergeCell ref="F57:G57"/>
    <mergeCell ref="A57:D57"/>
    <mergeCell ref="F48:G48"/>
    <mergeCell ref="B49:E49"/>
    <mergeCell ref="F49:G49"/>
    <mergeCell ref="B48:E48"/>
    <mergeCell ref="B52:E52"/>
    <mergeCell ref="F52:G52"/>
    <mergeCell ref="B53:G53"/>
    <mergeCell ref="B54:G54"/>
    <mergeCell ref="A50:D50"/>
    <mergeCell ref="F43:G43"/>
    <mergeCell ref="F44:G44"/>
    <mergeCell ref="F45:G45"/>
    <mergeCell ref="F46:G46"/>
    <mergeCell ref="F47:G4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B46:D46"/>
    <mergeCell ref="B47:D47"/>
    <mergeCell ref="B36:D36"/>
    <mergeCell ref="F32:G32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B41:D41"/>
    <mergeCell ref="B35:D35"/>
    <mergeCell ref="A51:D51"/>
    <mergeCell ref="B37:D37"/>
    <mergeCell ref="B38:D38"/>
    <mergeCell ref="B39:D39"/>
    <mergeCell ref="B40:D40"/>
    <mergeCell ref="B42:D42"/>
    <mergeCell ref="B43:D43"/>
    <mergeCell ref="B44:D44"/>
    <mergeCell ref="B45:D45"/>
    <mergeCell ref="B29:D29"/>
    <mergeCell ref="B30:D30"/>
    <mergeCell ref="B31:D31"/>
    <mergeCell ref="B32:D32"/>
    <mergeCell ref="B34:D34"/>
    <mergeCell ref="A4:G4"/>
    <mergeCell ref="A5:G5"/>
    <mergeCell ref="F6:G6"/>
    <mergeCell ref="D8:G8"/>
    <mergeCell ref="D9:G9"/>
    <mergeCell ref="F33:G33"/>
    <mergeCell ref="B33:D33"/>
    <mergeCell ref="D10:G10"/>
    <mergeCell ref="D14:G14"/>
    <mergeCell ref="D15:E15"/>
    <mergeCell ref="D17:E17"/>
    <mergeCell ref="D16:E16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8"/>
  <sheetViews>
    <sheetView view="pageBreakPreview" zoomScaleNormal="100" zoomScaleSheetLayoutView="100" workbookViewId="0">
      <selection activeCell="B9" sqref="B9:B10"/>
    </sheetView>
  </sheetViews>
  <sheetFormatPr defaultRowHeight="12.75"/>
  <cols>
    <col min="1" max="1" width="23.5703125" style="2" customWidth="1"/>
    <col min="2" max="2" width="36" style="2" customWidth="1"/>
    <col min="3" max="3" width="35.28515625" style="2" customWidth="1"/>
    <col min="4" max="4" width="17.42578125" style="2" customWidth="1"/>
    <col min="5" max="5" width="8.7109375" style="2" customWidth="1"/>
    <col min="6" max="6" width="14.7109375" style="2" customWidth="1"/>
    <col min="7" max="16384" width="9.140625" style="2"/>
  </cols>
  <sheetData>
    <row r="1" spans="1:3" ht="14.25">
      <c r="C1" s="18" t="s">
        <v>45</v>
      </c>
    </row>
    <row r="2" spans="1:3" ht="15">
      <c r="A2" s="108" t="s">
        <v>133</v>
      </c>
      <c r="B2" s="108"/>
      <c r="C2" s="108"/>
    </row>
    <row r="4" spans="1:3">
      <c r="A4" s="112" t="s">
        <v>123</v>
      </c>
      <c r="B4" s="112"/>
      <c r="C4" s="112"/>
    </row>
    <row r="6" spans="1:3" ht="25.5" customHeight="1">
      <c r="A6" s="113" t="s">
        <v>271</v>
      </c>
      <c r="B6" s="112"/>
      <c r="C6" s="112"/>
    </row>
    <row r="8" spans="1:3">
      <c r="A8" s="93" t="s">
        <v>212</v>
      </c>
      <c r="B8" s="93" t="s">
        <v>213</v>
      </c>
      <c r="C8" s="93" t="s">
        <v>214</v>
      </c>
    </row>
    <row r="9" spans="1:3" ht="25.5" customHeight="1">
      <c r="A9" s="158" t="s">
        <v>215</v>
      </c>
      <c r="B9" s="158" t="s">
        <v>216</v>
      </c>
      <c r="C9" s="56" t="s">
        <v>217</v>
      </c>
    </row>
    <row r="10" spans="1:3" ht="54.75" customHeight="1">
      <c r="A10" s="158"/>
      <c r="B10" s="158"/>
      <c r="C10" s="56" t="s">
        <v>218</v>
      </c>
    </row>
    <row r="11" spans="1:3" ht="51" customHeight="1">
      <c r="A11" s="56" t="s">
        <v>219</v>
      </c>
      <c r="B11" s="56" t="s">
        <v>216</v>
      </c>
      <c r="C11" s="56" t="s">
        <v>220</v>
      </c>
    </row>
    <row r="12" spans="1:3" ht="51">
      <c r="A12" s="56" t="s">
        <v>221</v>
      </c>
      <c r="B12" s="56" t="s">
        <v>222</v>
      </c>
      <c r="C12" s="56" t="s">
        <v>223</v>
      </c>
    </row>
    <row r="13" spans="1:3" ht="51">
      <c r="A13" s="56" t="s">
        <v>224</v>
      </c>
      <c r="B13" s="56" t="s">
        <v>225</v>
      </c>
      <c r="C13" s="56" t="s">
        <v>226</v>
      </c>
    </row>
    <row r="14" spans="1:3" ht="82.5" customHeight="1">
      <c r="A14" s="56" t="s">
        <v>227</v>
      </c>
      <c r="B14" s="56" t="s">
        <v>228</v>
      </c>
      <c r="C14" s="56" t="s">
        <v>229</v>
      </c>
    </row>
    <row r="16" spans="1:3">
      <c r="A16" s="3" t="s">
        <v>1</v>
      </c>
      <c r="B16" s="3"/>
      <c r="C16" s="57" t="s">
        <v>2</v>
      </c>
    </row>
    <row r="17" spans="1:3" ht="38.25" customHeight="1">
      <c r="A17" s="119" t="s">
        <v>230</v>
      </c>
      <c r="B17" s="119"/>
      <c r="C17" s="30"/>
    </row>
    <row r="18" spans="1:3" ht="24" customHeight="1">
      <c r="A18" s="157" t="s">
        <v>231</v>
      </c>
      <c r="B18" s="157"/>
      <c r="C18" s="61"/>
    </row>
  </sheetData>
  <mergeCells count="7">
    <mergeCell ref="A17:B17"/>
    <mergeCell ref="A18:B18"/>
    <mergeCell ref="A2:C2"/>
    <mergeCell ref="A4:C4"/>
    <mergeCell ref="A6:C6"/>
    <mergeCell ref="A9:A10"/>
    <mergeCell ref="B9:B10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0"/>
  <sheetViews>
    <sheetView view="pageBreakPreview" topLeftCell="A37" zoomScaleNormal="100" zoomScaleSheetLayoutView="100" workbookViewId="0">
      <selection activeCell="D43" sqref="D43"/>
    </sheetView>
  </sheetViews>
  <sheetFormatPr defaultRowHeight="12.75"/>
  <cols>
    <col min="1" max="1" width="4.140625" style="2" customWidth="1"/>
    <col min="2" max="2" width="19.28515625" style="2" customWidth="1"/>
    <col min="3" max="3" width="26" style="2" customWidth="1"/>
    <col min="4" max="4" width="21.5703125" style="2" customWidth="1"/>
    <col min="5" max="5" width="12.28515625" style="2" customWidth="1"/>
    <col min="6" max="6" width="11.28515625" style="2" customWidth="1"/>
    <col min="7" max="16384" width="9.140625" style="2"/>
  </cols>
  <sheetData>
    <row r="1" spans="1:7" ht="12.75" customHeight="1">
      <c r="D1" s="18"/>
      <c r="E1" s="18"/>
      <c r="F1" s="18" t="s">
        <v>46</v>
      </c>
    </row>
    <row r="2" spans="1:7" ht="14.25" customHeight="1">
      <c r="A2" s="172" t="s">
        <v>133</v>
      </c>
      <c r="B2" s="172"/>
      <c r="C2" s="172"/>
      <c r="D2" s="172"/>
      <c r="E2" s="172"/>
      <c r="F2" s="172"/>
    </row>
    <row r="3" spans="1:7" ht="20.25" customHeight="1">
      <c r="D3" s="1"/>
      <c r="E3" s="176" t="s">
        <v>119</v>
      </c>
      <c r="F3" s="176"/>
    </row>
    <row r="4" spans="1:7" ht="14.25" customHeight="1">
      <c r="A4" s="112" t="s">
        <v>232</v>
      </c>
      <c r="B4" s="112"/>
      <c r="C4" s="112"/>
      <c r="D4" s="112"/>
      <c r="E4" s="112"/>
      <c r="F4" s="112"/>
    </row>
    <row r="5" spans="1:7" ht="33" customHeight="1">
      <c r="A5" s="113" t="s">
        <v>271</v>
      </c>
      <c r="B5" s="112"/>
      <c r="C5" s="112"/>
      <c r="D5" s="112"/>
      <c r="E5" s="112"/>
      <c r="F5" s="112"/>
    </row>
    <row r="6" spans="1:7" ht="14.25" customHeight="1">
      <c r="A6" s="54"/>
      <c r="B6" s="54"/>
      <c r="C6" s="54"/>
      <c r="D6" s="24" t="s">
        <v>30</v>
      </c>
      <c r="E6" s="152"/>
      <c r="F6" s="152"/>
    </row>
    <row r="7" spans="1:7" ht="12.75" customHeight="1">
      <c r="A7" s="54"/>
      <c r="B7" s="54"/>
      <c r="C7" s="54"/>
      <c r="D7" s="54"/>
      <c r="E7" s="54"/>
      <c r="F7" s="54"/>
    </row>
    <row r="8" spans="1:7" ht="14.25" customHeight="1">
      <c r="A8" s="173" t="s">
        <v>21</v>
      </c>
      <c r="B8" s="173"/>
      <c r="C8" s="175"/>
      <c r="D8" s="175"/>
      <c r="E8" s="175"/>
      <c r="F8" s="175"/>
      <c r="G8" s="20"/>
    </row>
    <row r="9" spans="1:7" ht="14.25" customHeight="1">
      <c r="A9" s="173" t="s">
        <v>22</v>
      </c>
      <c r="B9" s="173"/>
      <c r="C9" s="110" t="s">
        <v>129</v>
      </c>
      <c r="D9" s="110"/>
      <c r="E9" s="110"/>
      <c r="F9" s="110"/>
    </row>
    <row r="10" spans="1:7" ht="14.25" customHeight="1">
      <c r="A10" s="173" t="s">
        <v>32</v>
      </c>
      <c r="B10" s="173"/>
      <c r="C10" s="110" t="s">
        <v>120</v>
      </c>
      <c r="D10" s="110"/>
      <c r="E10" s="110"/>
      <c r="F10" s="110"/>
    </row>
    <row r="11" spans="1:7" ht="14.25" customHeight="1">
      <c r="A11" s="54"/>
      <c r="B11" s="54"/>
      <c r="C11" s="54"/>
      <c r="D11" s="54"/>
      <c r="E11" s="54"/>
      <c r="F11" s="54"/>
    </row>
    <row r="12" spans="1:7" ht="20.25" customHeight="1">
      <c r="A12" s="20" t="s">
        <v>24</v>
      </c>
      <c r="B12" s="20"/>
      <c r="C12" s="20"/>
      <c r="D12" s="29"/>
      <c r="E12" s="61" t="s">
        <v>20</v>
      </c>
      <c r="F12" s="25"/>
    </row>
    <row r="13" spans="1:7" ht="15" customHeight="1">
      <c r="A13" s="26"/>
      <c r="B13" s="27"/>
      <c r="C13" s="27"/>
      <c r="D13" s="79"/>
      <c r="E13" s="79"/>
      <c r="F13" s="79"/>
    </row>
    <row r="14" spans="1:7" ht="13.5" customHeight="1">
      <c r="A14" s="33" t="s">
        <v>6</v>
      </c>
      <c r="B14" s="165" t="s">
        <v>50</v>
      </c>
      <c r="C14" s="165"/>
      <c r="D14" s="174"/>
      <c r="E14" s="174"/>
      <c r="F14" s="80" t="s">
        <v>52</v>
      </c>
    </row>
    <row r="15" spans="1:7" ht="11.25" customHeight="1">
      <c r="A15" s="33"/>
      <c r="B15" s="62"/>
      <c r="C15" s="62"/>
      <c r="D15" s="74"/>
      <c r="E15" s="74"/>
      <c r="F15" s="80"/>
    </row>
    <row r="16" spans="1:7" ht="14.25" customHeight="1">
      <c r="A16" s="33"/>
      <c r="B16" s="62"/>
      <c r="C16" s="62"/>
      <c r="D16" s="74"/>
      <c r="E16" s="74"/>
      <c r="F16" s="80"/>
    </row>
    <row r="17" spans="1:6" ht="25.5" customHeight="1">
      <c r="A17" s="5" t="s">
        <v>0</v>
      </c>
      <c r="B17" s="142" t="s">
        <v>19</v>
      </c>
      <c r="C17" s="140"/>
      <c r="D17" s="140"/>
      <c r="E17" s="142" t="s">
        <v>233</v>
      </c>
      <c r="F17" s="141"/>
    </row>
    <row r="18" spans="1:6" ht="18.75" customHeight="1">
      <c r="A18" s="81" t="s">
        <v>31</v>
      </c>
      <c r="B18" s="109" t="s">
        <v>15</v>
      </c>
      <c r="C18" s="110"/>
      <c r="D18" s="110"/>
      <c r="E18" s="142"/>
      <c r="F18" s="141"/>
    </row>
    <row r="19" spans="1:6" ht="31.5" customHeight="1">
      <c r="A19" s="50" t="s">
        <v>14</v>
      </c>
      <c r="B19" s="105" t="str">
        <f>Прил.1!B43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19" s="106"/>
      <c r="D19" s="106"/>
      <c r="E19" s="177"/>
      <c r="F19" s="178"/>
    </row>
    <row r="20" spans="1:6" ht="32.25" customHeight="1">
      <c r="A20" s="50" t="s">
        <v>16</v>
      </c>
      <c r="B20" s="105" t="str">
        <f>Прил.1!B44</f>
        <v xml:space="preserve">Инструктаж (Проводят ____ чел. Продавца для ___ чел. Покупателя в течение ____ дней). Стоимость одного нормодня - </v>
      </c>
      <c r="C20" s="106"/>
      <c r="D20" s="106"/>
      <c r="E20" s="177"/>
      <c r="F20" s="178"/>
    </row>
    <row r="21" spans="1:6" ht="15" customHeight="1">
      <c r="A21" s="81"/>
      <c r="B21" s="109" t="s">
        <v>234</v>
      </c>
      <c r="C21" s="110"/>
      <c r="D21" s="110"/>
      <c r="E21" s="177"/>
      <c r="F21" s="178"/>
    </row>
    <row r="22" spans="1:6" ht="15.75" customHeight="1">
      <c r="A22" s="109" t="s">
        <v>211</v>
      </c>
      <c r="B22" s="110"/>
      <c r="C22" s="111"/>
      <c r="D22" s="12">
        <v>0.18</v>
      </c>
      <c r="E22" s="177"/>
      <c r="F22" s="178"/>
    </row>
    <row r="23" spans="1:6" ht="12.75" customHeight="1">
      <c r="A23" s="109" t="s">
        <v>235</v>
      </c>
      <c r="B23" s="110"/>
      <c r="C23" s="110"/>
      <c r="D23" s="110"/>
      <c r="E23" s="177"/>
      <c r="F23" s="178"/>
    </row>
    <row r="24" spans="1:6" ht="17.25" customHeight="1">
      <c r="A24" s="81" t="s">
        <v>236</v>
      </c>
      <c r="B24" s="167" t="s">
        <v>237</v>
      </c>
      <c r="C24" s="168"/>
      <c r="D24" s="168"/>
      <c r="E24" s="168"/>
      <c r="F24" s="169"/>
    </row>
    <row r="25" spans="1:6">
      <c r="A25" s="82" t="s">
        <v>238</v>
      </c>
      <c r="B25" s="105" t="s">
        <v>239</v>
      </c>
      <c r="C25" s="106"/>
      <c r="D25" s="106"/>
      <c r="E25" s="106"/>
      <c r="F25" s="107"/>
    </row>
    <row r="26" spans="1:6" ht="12" customHeight="1"/>
    <row r="27" spans="1:6" ht="15">
      <c r="A27" s="170" t="s">
        <v>240</v>
      </c>
      <c r="B27" s="170"/>
      <c r="C27" s="170"/>
      <c r="D27" s="170"/>
      <c r="E27" s="170"/>
      <c r="F27" s="170"/>
    </row>
    <row r="28" spans="1:6" s="22" customFormat="1" ht="15.75" customHeight="1">
      <c r="A28" s="171" t="s">
        <v>53</v>
      </c>
      <c r="B28" s="171"/>
      <c r="C28" s="171"/>
      <c r="D28" s="171"/>
      <c r="E28" s="171"/>
      <c r="F28" s="171"/>
    </row>
    <row r="29" spans="1:6" s="22" customFormat="1" ht="20.25" customHeight="1">
      <c r="A29" s="164"/>
      <c r="B29" s="164"/>
      <c r="C29" s="164"/>
      <c r="D29" s="164"/>
      <c r="E29" s="164"/>
      <c r="F29" s="164"/>
    </row>
    <row r="30" spans="1:6" s="22" customFormat="1" ht="18.75" customHeight="1">
      <c r="A30" s="164"/>
      <c r="B30" s="164"/>
      <c r="C30" s="164"/>
      <c r="D30" s="164"/>
      <c r="E30" s="164"/>
      <c r="F30" s="164"/>
    </row>
    <row r="31" spans="1:6" ht="18.75" customHeight="1">
      <c r="A31" s="64"/>
      <c r="B31" s="64"/>
      <c r="C31" s="64"/>
      <c r="D31" s="64"/>
      <c r="E31" s="64"/>
      <c r="F31" s="64"/>
    </row>
    <row r="32" spans="1:6" ht="37.5" customHeight="1">
      <c r="A32" s="33" t="s">
        <v>6</v>
      </c>
      <c r="B32" s="165" t="s">
        <v>122</v>
      </c>
      <c r="C32" s="165"/>
      <c r="D32" s="165"/>
      <c r="E32" s="165"/>
      <c r="F32" s="165"/>
    </row>
    <row r="33" spans="1:6" ht="28.5" customHeight="1">
      <c r="A33" s="57"/>
      <c r="B33" s="57" t="s">
        <v>26</v>
      </c>
      <c r="C33" s="166" t="s">
        <v>271</v>
      </c>
      <c r="D33" s="151"/>
      <c r="E33" s="151"/>
      <c r="F33" s="151"/>
    </row>
    <row r="34" spans="1:6">
      <c r="A34" s="57"/>
      <c r="B34" s="57" t="s">
        <v>33</v>
      </c>
      <c r="C34" s="151"/>
      <c r="D34" s="151"/>
      <c r="E34" s="151"/>
      <c r="F34" s="151"/>
    </row>
    <row r="35" spans="1:6" ht="15" customHeight="1">
      <c r="A35" s="57"/>
      <c r="B35" s="57" t="s">
        <v>47</v>
      </c>
      <c r="C35" s="151">
        <v>2015</v>
      </c>
      <c r="D35" s="151"/>
      <c r="E35" s="151"/>
      <c r="F35" s="151"/>
    </row>
    <row r="37" spans="1:6" ht="9.75" customHeight="1"/>
    <row r="38" spans="1:6" ht="25.5">
      <c r="A38" s="154" t="s">
        <v>212</v>
      </c>
      <c r="B38" s="154"/>
      <c r="C38" s="90" t="s">
        <v>213</v>
      </c>
      <c r="D38" s="90" t="s">
        <v>214</v>
      </c>
      <c r="E38" s="91" t="s">
        <v>241</v>
      </c>
      <c r="F38" s="83" t="s">
        <v>242</v>
      </c>
    </row>
    <row r="39" spans="1:6">
      <c r="A39" s="161" t="s">
        <v>215</v>
      </c>
      <c r="B39" s="161"/>
      <c r="C39" s="161" t="s">
        <v>216</v>
      </c>
      <c r="D39" s="92" t="s">
        <v>217</v>
      </c>
      <c r="E39" s="67"/>
      <c r="F39" s="67"/>
    </row>
    <row r="40" spans="1:6" ht="69.75" customHeight="1">
      <c r="A40" s="161"/>
      <c r="B40" s="161"/>
      <c r="C40" s="161"/>
      <c r="D40" s="92" t="s">
        <v>218</v>
      </c>
      <c r="E40" s="67"/>
      <c r="F40" s="67"/>
    </row>
    <row r="41" spans="1:6" ht="79.5" customHeight="1">
      <c r="A41" s="162" t="s">
        <v>219</v>
      </c>
      <c r="B41" s="163"/>
      <c r="C41" s="92" t="s">
        <v>216</v>
      </c>
      <c r="D41" s="92" t="s">
        <v>220</v>
      </c>
      <c r="E41" s="67"/>
      <c r="F41" s="67"/>
    </row>
    <row r="42" spans="1:6" ht="67.5" customHeight="1">
      <c r="A42" s="115" t="s">
        <v>221</v>
      </c>
      <c r="B42" s="117"/>
      <c r="C42" s="92" t="s">
        <v>222</v>
      </c>
      <c r="D42" s="92" t="s">
        <v>223</v>
      </c>
      <c r="E42" s="67"/>
      <c r="F42" s="67"/>
    </row>
    <row r="43" spans="1:6" ht="66" customHeight="1">
      <c r="A43" s="115" t="s">
        <v>224</v>
      </c>
      <c r="B43" s="117"/>
      <c r="C43" s="92" t="s">
        <v>225</v>
      </c>
      <c r="D43" s="102" t="s">
        <v>272</v>
      </c>
      <c r="E43" s="67"/>
      <c r="F43" s="67"/>
    </row>
    <row r="44" spans="1:6" ht="106.5" customHeight="1">
      <c r="A44" s="161" t="s">
        <v>227</v>
      </c>
      <c r="B44" s="161"/>
      <c r="C44" s="92" t="s">
        <v>228</v>
      </c>
      <c r="D44" s="92" t="s">
        <v>229</v>
      </c>
      <c r="E44" s="67"/>
      <c r="F44" s="67"/>
    </row>
    <row r="45" spans="1:6" ht="9" customHeight="1"/>
    <row r="46" spans="1:6">
      <c r="A46" s="136" t="s">
        <v>34</v>
      </c>
      <c r="B46" s="136"/>
      <c r="C46" s="136"/>
      <c r="D46" s="136"/>
      <c r="E46" s="136"/>
      <c r="F46" s="136"/>
    </row>
    <row r="47" spans="1:6">
      <c r="A47" s="26"/>
      <c r="B47" s="27"/>
      <c r="C47" s="27"/>
      <c r="D47" s="27"/>
      <c r="E47" s="27"/>
      <c r="F47" s="27"/>
    </row>
    <row r="48" spans="1:6" ht="28.5" customHeight="1">
      <c r="A48" s="136" t="s">
        <v>243</v>
      </c>
      <c r="B48" s="136"/>
      <c r="C48" s="136"/>
      <c r="D48" s="136"/>
      <c r="E48" s="136"/>
      <c r="F48" s="136"/>
    </row>
    <row r="49" spans="1:6">
      <c r="A49" s="26"/>
      <c r="B49" s="27"/>
      <c r="C49" s="27"/>
      <c r="D49" s="27"/>
      <c r="E49" s="27"/>
      <c r="F49" s="27"/>
    </row>
    <row r="50" spans="1:6" ht="25.5" customHeight="1">
      <c r="A50" s="136" t="s">
        <v>253</v>
      </c>
      <c r="B50" s="136"/>
      <c r="C50" s="136"/>
      <c r="D50" s="136"/>
      <c r="E50" s="136"/>
      <c r="F50" s="136"/>
    </row>
    <row r="51" spans="1:6">
      <c r="A51" s="77"/>
      <c r="B51" s="77"/>
      <c r="C51" s="77"/>
      <c r="D51" s="77"/>
      <c r="E51" s="77"/>
      <c r="F51" s="77"/>
    </row>
    <row r="52" spans="1:6" ht="27.75" customHeight="1">
      <c r="A52" s="136" t="s">
        <v>244</v>
      </c>
      <c r="B52" s="136"/>
      <c r="C52" s="136"/>
      <c r="D52" s="136"/>
      <c r="E52" s="136"/>
      <c r="F52" s="136"/>
    </row>
    <row r="53" spans="1:6">
      <c r="A53" s="26"/>
      <c r="B53" s="27"/>
      <c r="C53" s="27"/>
      <c r="D53" s="27"/>
      <c r="E53" s="27"/>
      <c r="F53" s="27"/>
    </row>
    <row r="54" spans="1:6" ht="29.25" customHeight="1">
      <c r="A54" s="136" t="s">
        <v>245</v>
      </c>
      <c r="B54" s="136"/>
      <c r="C54" s="136"/>
      <c r="D54" s="136"/>
      <c r="E54" s="136"/>
      <c r="F54" s="136"/>
    </row>
    <row r="55" spans="1:6">
      <c r="A55" s="26"/>
      <c r="B55" s="27"/>
      <c r="C55" s="27"/>
      <c r="D55" s="27"/>
      <c r="E55" s="27"/>
      <c r="F55" s="27"/>
    </row>
    <row r="56" spans="1:6">
      <c r="A56" s="160" t="s">
        <v>246</v>
      </c>
      <c r="B56" s="160"/>
      <c r="C56" s="160"/>
      <c r="D56" s="160"/>
      <c r="E56" s="160"/>
      <c r="F56" s="160"/>
    </row>
    <row r="58" spans="1:6">
      <c r="A58" s="3" t="s">
        <v>1</v>
      </c>
      <c r="B58" s="3"/>
      <c r="C58" s="3"/>
      <c r="D58" s="57" t="s">
        <v>2</v>
      </c>
      <c r="E58" s="57"/>
    </row>
    <row r="59" spans="1:6" ht="34.5" customHeight="1">
      <c r="A59" s="119" t="s">
        <v>247</v>
      </c>
      <c r="B59" s="119"/>
      <c r="C59" s="119"/>
      <c r="D59" s="119"/>
      <c r="E59" s="119"/>
      <c r="F59" s="119"/>
    </row>
    <row r="60" spans="1:6" ht="24.75" customHeight="1">
      <c r="A60" s="159"/>
      <c r="B60" s="159"/>
      <c r="C60" s="2" t="s">
        <v>248</v>
      </c>
      <c r="D60" s="84"/>
      <c r="E60" s="85" t="str">
        <f>Прил.1!E53</f>
        <v>/ _____________/</v>
      </c>
      <c r="F60" s="78"/>
    </row>
  </sheetData>
  <mergeCells count="54">
    <mergeCell ref="E20:F20"/>
    <mergeCell ref="E21:F21"/>
    <mergeCell ref="E22:F22"/>
    <mergeCell ref="E23:F23"/>
    <mergeCell ref="B20:D20"/>
    <mergeCell ref="B21:D21"/>
    <mergeCell ref="A22:C22"/>
    <mergeCell ref="A23:D23"/>
    <mergeCell ref="B17:D17"/>
    <mergeCell ref="B18:D18"/>
    <mergeCell ref="B19:D19"/>
    <mergeCell ref="E17:F17"/>
    <mergeCell ref="E18:F18"/>
    <mergeCell ref="E19:F19"/>
    <mergeCell ref="A2:F2"/>
    <mergeCell ref="A8:B8"/>
    <mergeCell ref="A9:B9"/>
    <mergeCell ref="A10:B10"/>
    <mergeCell ref="B14:C14"/>
    <mergeCell ref="D14:E14"/>
    <mergeCell ref="C9:F9"/>
    <mergeCell ref="C10:F10"/>
    <mergeCell ref="A4:F4"/>
    <mergeCell ref="A5:F5"/>
    <mergeCell ref="E6:F6"/>
    <mergeCell ref="C8:F8"/>
    <mergeCell ref="E3:F3"/>
    <mergeCell ref="B24:F24"/>
    <mergeCell ref="B25:F25"/>
    <mergeCell ref="A27:F27"/>
    <mergeCell ref="A28:B28"/>
    <mergeCell ref="C28:F28"/>
    <mergeCell ref="A29:F29"/>
    <mergeCell ref="B32:F32"/>
    <mergeCell ref="C33:F33"/>
    <mergeCell ref="C34:F34"/>
    <mergeCell ref="C35:F35"/>
    <mergeCell ref="A30:F30"/>
    <mergeCell ref="A43:B43"/>
    <mergeCell ref="A44:B44"/>
    <mergeCell ref="A46:F46"/>
    <mergeCell ref="A48:F48"/>
    <mergeCell ref="A38:B38"/>
    <mergeCell ref="A39:B40"/>
    <mergeCell ref="C39:C40"/>
    <mergeCell ref="A41:B41"/>
    <mergeCell ref="A42:B42"/>
    <mergeCell ref="A50:F50"/>
    <mergeCell ref="A60:B60"/>
    <mergeCell ref="A52:F52"/>
    <mergeCell ref="A54:F54"/>
    <mergeCell ref="A56:F56"/>
    <mergeCell ref="A59:C59"/>
    <mergeCell ref="D59:F59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  <vt:lpstr>Прил.6!Область_печати</vt:lpstr>
      <vt:lpstr>Прил.7!Область_печати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PavlovaIY</cp:lastModifiedBy>
  <cp:lastPrinted>2015-12-04T11:55:10Z</cp:lastPrinted>
  <dcterms:created xsi:type="dcterms:W3CDTF">2013-12-17T10:37:23Z</dcterms:created>
  <dcterms:modified xsi:type="dcterms:W3CDTF">2015-12-04T11:57:46Z</dcterms:modified>
</cp:coreProperties>
</file>