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закупки" sheetId="1" r:id="rId1"/>
    <sheet name="План закупки у СМСП" sheetId="2" r:id="rId2"/>
  </sheets>
  <definedNames>
    <definedName name="_xlnm.Print_Area" localSheetId="0">'План закупки'!$A$1:$O$38</definedName>
    <definedName name="_xlnm.Print_Area" localSheetId="1">'План закупки у СМСП'!$A$1:$O$28</definedName>
  </definedNames>
  <calcPr fullCalcOnLoad="1"/>
</workbook>
</file>

<file path=xl/sharedStrings.xml><?xml version="1.0" encoding="utf-8"?>
<sst xmlns="http://schemas.openxmlformats.org/spreadsheetml/2006/main" count="202" uniqueCount="57">
  <si>
    <t>Участие субъектов малого и среднего предпринимательства в закупке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</si>
  <si>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</si>
  <si>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</si>
  <si>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Порядковый номер</t>
  </si>
  <si>
    <t>Код по ОКВЭД2</t>
  </si>
  <si>
    <t>Условия договора</t>
  </si>
  <si>
    <t>Способ закупки</t>
  </si>
  <si>
    <t>Предмет договора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</si>
  <si>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</si>
  <si>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</si>
  <si>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</si>
  <si>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</si>
  <si>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 xml:space="preserve">УТВЕРЖДАЮ </t>
  </si>
  <si>
    <t>Генеральный директор АО "ММЗ"</t>
  </si>
  <si>
    <t>Наименование заказчика</t>
  </si>
  <si>
    <t>АО "Марийский машиностроительный завод"</t>
  </si>
  <si>
    <t>Адрес местонахождения заказчика</t>
  </si>
  <si>
    <t>424003, Россия, Республика Марий Эл, г. Йошкар-Ола, улица Суворова, 15</t>
  </si>
  <si>
    <t>Телефон заказчика</t>
  </si>
  <si>
    <t>(8362) 68-30-55</t>
  </si>
  <si>
    <t>Электронная почта заказчика</t>
  </si>
  <si>
    <t>sozd@marimmz.ru</t>
  </si>
  <si>
    <t>ИНН</t>
  </si>
  <si>
    <t>КПП</t>
  </si>
  <si>
    <t>ОКАТО</t>
  </si>
  <si>
    <t xml:space="preserve">Закупка в электронной форме </t>
  </si>
  <si>
    <t>Минимально необходимые требования, предъявляемые к закупаемым товарам (работам, услугам)</t>
  </si>
  <si>
    <t>Сведения о коли-честве (объеме)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</si>
  <si>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</si>
  <si>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</si>
  <si>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</si>
  <si>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</si>
  <si>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</si>
  <si>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</si>
  <si>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Итого:</t>
  </si>
  <si>
    <t xml:space="preserve">                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</si>
  <si>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               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</si>
  <si>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>Сведения о начальной (максимальной) цене договора (цене лота)</t>
  </si>
  <si>
    <t>Код по ОКПД2</t>
  </si>
  <si>
    <r>
      <t xml:space="preserve">инновационной продукции, высокотехнологичной продукции) составляет: </t>
    </r>
  </si>
  <si>
    <t>Руб.</t>
  </si>
  <si>
    <t xml:space="preserve">среднего предпринимательства, составляет:  </t>
  </si>
  <si>
    <t xml:space="preserve">                                     Б. И. Ефремов </t>
  </si>
  <si>
    <t>На минус</t>
  </si>
  <si>
    <t>ГОЗ</t>
  </si>
  <si>
    <t>вода</t>
  </si>
  <si>
    <t>эл. эн. И газ.</t>
  </si>
  <si>
    <t>между осн. И доч. Оющ.</t>
  </si>
  <si>
    <r>
      <t xml:space="preserve">       "  </t>
    </r>
    <r>
      <rPr>
        <u val="single"/>
        <sz val="12"/>
        <rFont val="Times New Roman"/>
        <family val="1"/>
      </rPr>
      <t>25</t>
    </r>
    <r>
      <rPr>
        <sz val="12"/>
        <rFont val="Times New Roman"/>
        <family val="1"/>
      </rPr>
      <t xml:space="preserve">  "  </t>
    </r>
    <r>
      <rPr>
        <u val="single"/>
        <sz val="12"/>
        <rFont val="Times New Roman"/>
        <family val="1"/>
      </rPr>
      <t>декабря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>2017 г.</t>
    </r>
  </si>
  <si>
    <t>План закупки инновационной продукции, высокотехнологичной продукции, лекарственных средств
 на 2016–2020  годы</t>
  </si>
  <si>
    <t xml:space="preserve">на 2018-2024 годы </t>
  </si>
  <si>
    <t>и среднего предпринимательства, составляет:      (   %)</t>
  </si>
  <si>
    <t>-</t>
  </si>
  <si>
    <t>1 квартал 2018 года</t>
  </si>
  <si>
    <t>2 квартал 2018 года</t>
  </si>
  <si>
    <t>3 квартал 2018 года</t>
  </si>
  <si>
    <t>4 квартал 2018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</si>
</sst>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yy"/>
    <numFmt numFmtId="181" formatCode="0.000"/>
    <numFmt numFmtId="182" formatCode="#,##0.00_р_."/>
    <numFmt numFmtId="183" formatCode="#,##0_ ;[Red]\-#,##0\ "/>
    <numFmt numFmtId="184" formatCode="#,##0.0"/>
    <numFmt numFmtId="185" formatCode="0.0"/>
    <numFmt numFmtId="186" formatCode="#,##0.00&quot;р.&quot;"/>
    <numFmt numFmtId="187" formatCode="#,##0.0&quot;р.&quot;;[Red]\-#,##0.0&quot;р.&quot;"/>
    <numFmt numFmtId="188" formatCode="#,##0.0&quot;р.&quot;"/>
    <numFmt numFmtId="189" formatCode="#,##0&quot;р.&quot;"/>
    <numFmt numFmtId="190" formatCode="#,##0\ [$€-1];[Red]\-#,##0\ [$€-1]"/>
    <numFmt numFmtId="191" formatCode="[$$-409]#,##0_ ;[Red]\-[$$-409]#,##0\ "/>
    <numFmt numFmtId="192" formatCode="#,##0.00\ [$€-1]"/>
    <numFmt numFmtId="193" formatCode="#,##0.000&quot;р.&quot;"/>
    <numFmt numFmtId="194" formatCode="#,##0.0000&quot;р.&quot;"/>
    <numFmt numFmtId="195" formatCode="#,##0\ _₽"/>
    <numFmt numFmtId="196" formatCode="000000"/>
  </numFmts>
  <fonts count="1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ill="1" applyAlignment="1">
      <alignment/>
    </xf>
    <xf numFmtId="0" fontId="1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3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3" xfId="19" applyNumberFormat="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6" fontId="1" fillId="0" borderId="1" xfId="19" applyNumberFormat="1" applyFont="1" applyFill="1" applyBorder="1" applyAlignment="1">
      <alignment horizontal="right" vertical="center" wrapText="1"/>
      <protection/>
    </xf>
    <xf numFmtId="6" fontId="1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9" fontId="1" fillId="0" borderId="0" xfId="19" applyNumberFormat="1" applyFont="1" applyFill="1" applyBorder="1" applyAlignment="1">
      <alignment horizontal="center" vertical="center" wrapText="1"/>
      <protection/>
    </xf>
    <xf numFmtId="181" fontId="1" fillId="0" borderId="0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9" applyNumberFormat="1" applyFont="1" applyFill="1" applyBorder="1" applyAlignment="1">
      <alignment horizontal="center" vertical="center" wrapText="1"/>
      <protection/>
    </xf>
    <xf numFmtId="1" fontId="1" fillId="0" borderId="0" xfId="19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190" fontId="1" fillId="0" borderId="1" xfId="19" applyNumberFormat="1" applyFont="1" applyFill="1" applyBorder="1" applyAlignment="1">
      <alignment horizontal="right" vertical="center" wrapText="1"/>
      <protection/>
    </xf>
    <xf numFmtId="0" fontId="1" fillId="0" borderId="1" xfId="19" applyNumberFormat="1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6" fontId="15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justify"/>
    </xf>
    <xf numFmtId="49" fontId="1" fillId="0" borderId="7" xfId="0" applyNumberFormat="1" applyFont="1" applyFill="1" applyBorder="1" applyAlignment="1">
      <alignment horizontal="justify"/>
    </xf>
    <xf numFmtId="49" fontId="2" fillId="0" borderId="1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38" fontId="1" fillId="0" borderId="0" xfId="19" applyNumberFormat="1" applyFont="1" applyFill="1" applyBorder="1" applyAlignment="1">
      <alignment horizontal="right" vertical="center" wrapText="1"/>
      <protection/>
    </xf>
    <xf numFmtId="49" fontId="1" fillId="0" borderId="0" xfId="19" applyNumberFormat="1" applyFont="1" applyFill="1" applyBorder="1" applyAlignment="1">
      <alignment vertical="center" wrapText="1"/>
      <protection/>
    </xf>
    <xf numFmtId="8" fontId="1" fillId="0" borderId="0" xfId="0" applyNumberFormat="1" applyFont="1" applyFill="1" applyBorder="1" applyAlignment="1">
      <alignment horizontal="center" vertical="center" wrapText="1"/>
    </xf>
    <xf numFmtId="6" fontId="1" fillId="0" borderId="1" xfId="0" applyNumberFormat="1" applyFont="1" applyFill="1" applyBorder="1" applyAlignment="1">
      <alignment/>
    </xf>
    <xf numFmtId="186" fontId="1" fillId="0" borderId="3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19" applyNumberFormat="1" applyFont="1" applyFill="1" applyBorder="1" applyAlignment="1">
      <alignment horizontal="left" vertical="center" wrapText="1"/>
      <protection/>
    </xf>
    <xf numFmtId="6" fontId="1" fillId="0" borderId="0" xfId="0" applyNumberFormat="1" applyFont="1" applyFill="1" applyBorder="1" applyAlignment="1">
      <alignment horizontal="center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9" applyNumberFormat="1" applyFont="1" applyFill="1" applyBorder="1" applyAlignment="1">
      <alignment horizontal="center" vertical="center" wrapText="1" shrinkToFit="1"/>
      <protection/>
    </xf>
    <xf numFmtId="0" fontId="1" fillId="0" borderId="1" xfId="19" applyNumberFormat="1" applyFont="1" applyFill="1" applyBorder="1" applyAlignment="1">
      <alignment horizontal="center" vertical="center" wrapText="1"/>
      <protection/>
    </xf>
    <xf numFmtId="1" fontId="1" fillId="0" borderId="1" xfId="19" applyNumberFormat="1" applyFont="1" applyFill="1" applyBorder="1" applyAlignment="1">
      <alignment horizontal="center" vertical="center" wrapText="1"/>
      <protection/>
    </xf>
    <xf numFmtId="186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19" applyNumberFormat="1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7" fillId="0" borderId="12" xfId="16" applyFont="1" applyFill="1" applyBorder="1" applyAlignment="1" applyProtection="1">
      <alignment horizontal="center"/>
      <protection/>
    </xf>
    <xf numFmtId="0" fontId="7" fillId="0" borderId="3" xfId="16" applyFont="1" applyFill="1" applyBorder="1" applyAlignment="1" applyProtection="1">
      <alignment horizontal="center"/>
      <protection/>
    </xf>
    <xf numFmtId="0" fontId="7" fillId="0" borderId="2" xfId="16" applyFont="1" applyFill="1" applyBorder="1" applyAlignment="1" applyProtection="1">
      <alignment horizontal="center"/>
      <protection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2" xfId="19" applyNumberFormat="1" applyFont="1" applyFill="1" applyBorder="1" applyAlignment="1">
      <alignment horizontal="center" wrapText="1"/>
      <protection/>
    </xf>
    <xf numFmtId="0" fontId="9" fillId="0" borderId="3" xfId="19" applyNumberFormat="1" applyFont="1" applyFill="1" applyBorder="1" applyAlignment="1">
      <alignment horizontal="center" wrapText="1"/>
      <protection/>
    </xf>
    <xf numFmtId="0" fontId="9" fillId="0" borderId="12" xfId="19" applyNumberFormat="1" applyFont="1" applyFill="1" applyBorder="1" applyAlignment="1">
      <alignment horizontal="center" vertical="center" wrapText="1"/>
      <protection/>
    </xf>
    <xf numFmtId="0" fontId="9" fillId="0" borderId="3" xfId="19" applyNumberFormat="1" applyFont="1" applyFill="1" applyBorder="1" applyAlignment="1">
      <alignment horizontal="center" vertical="center" wrapText="1"/>
      <protection/>
    </xf>
    <xf numFmtId="0" fontId="9" fillId="0" borderId="2" xfId="1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0">
    <cellStyle name="Normal" xfId="0"/>
    <cellStyle name="Excel Built-in Explanatory Text" xfId="15"/>
    <cellStyle name="Hyperlink" xfId="16"/>
    <cellStyle name="Currency" xfId="17"/>
    <cellStyle name="Currency [0]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view="pageBreakPreview" zoomScale="75" zoomScaleNormal="75" zoomScaleSheetLayoutView="75" workbookViewId="0" topLeftCell="A1">
      <selection activeCell="E56" sqref="E56"/>
    </sheetView>
  </sheetViews>
  <sheetFormatPr defaultColWidth="9.140625" defaultRowHeight="12.75"/>
  <cols>
    <col min="1" max="1" width="7.28125" style="66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421875" style="0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6" ht="15.75">
      <c r="A1" s="60"/>
      <c r="B1" s="23"/>
      <c r="C1" s="23"/>
      <c r="D1" s="24"/>
      <c r="E1" s="23"/>
      <c r="F1" s="25"/>
      <c r="G1" s="25"/>
      <c r="H1" s="25"/>
      <c r="I1" s="25"/>
      <c r="J1" s="25"/>
      <c r="K1" s="25"/>
      <c r="L1" s="94" t="s">
        <v>12</v>
      </c>
      <c r="M1" s="94"/>
      <c r="N1" s="94"/>
      <c r="O1" s="94"/>
      <c r="P1" s="4"/>
    </row>
    <row r="2" spans="1:16" ht="15.75">
      <c r="A2" s="60"/>
      <c r="B2" s="23"/>
      <c r="C2" s="23"/>
      <c r="D2" s="24"/>
      <c r="E2" s="23"/>
      <c r="F2" s="25"/>
      <c r="G2" s="25"/>
      <c r="H2" s="25"/>
      <c r="I2" s="25"/>
      <c r="J2" s="25"/>
      <c r="K2" s="25"/>
      <c r="L2" s="94" t="s">
        <v>13</v>
      </c>
      <c r="M2" s="94"/>
      <c r="N2" s="94"/>
      <c r="O2" s="94"/>
      <c r="P2" s="4"/>
    </row>
    <row r="3" spans="1:16" ht="29.25" customHeight="1">
      <c r="A3" s="60"/>
      <c r="B3" s="23"/>
      <c r="C3" s="23"/>
      <c r="D3" s="24"/>
      <c r="E3" s="23"/>
      <c r="F3" s="25"/>
      <c r="G3" s="25"/>
      <c r="H3" s="25"/>
      <c r="I3" s="25"/>
      <c r="J3" s="25"/>
      <c r="K3" s="25"/>
      <c r="L3" s="26" t="s">
        <v>42</v>
      </c>
      <c r="M3" s="26"/>
      <c r="N3" s="27"/>
      <c r="O3" s="27"/>
      <c r="P3" s="4"/>
    </row>
    <row r="4" spans="1:16" ht="15.75">
      <c r="A4" s="60"/>
      <c r="B4" s="23"/>
      <c r="C4" s="23"/>
      <c r="D4" s="24"/>
      <c r="E4" s="23"/>
      <c r="F4" s="25"/>
      <c r="G4" s="25"/>
      <c r="H4" s="25"/>
      <c r="I4" s="25"/>
      <c r="J4" s="25"/>
      <c r="K4" s="25"/>
      <c r="L4" s="27"/>
      <c r="M4" s="27"/>
      <c r="N4" s="27"/>
      <c r="O4" s="27"/>
      <c r="P4" s="4"/>
    </row>
    <row r="5" spans="1:16" ht="15.75">
      <c r="A5" s="60"/>
      <c r="B5" s="23"/>
      <c r="C5" s="23"/>
      <c r="D5" s="24"/>
      <c r="E5" s="23"/>
      <c r="F5" s="25"/>
      <c r="G5" s="25"/>
      <c r="H5" s="25"/>
      <c r="I5" s="25"/>
      <c r="J5" s="25"/>
      <c r="K5" s="25"/>
      <c r="L5" s="103" t="s">
        <v>48</v>
      </c>
      <c r="M5" s="103"/>
      <c r="N5" s="103"/>
      <c r="O5" s="103"/>
      <c r="P5" s="4"/>
    </row>
    <row r="6" spans="1:16" ht="15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25"/>
      <c r="O6" s="25"/>
      <c r="P6" s="4"/>
    </row>
    <row r="7" spans="1:16" ht="15.75">
      <c r="A7" s="93" t="s">
        <v>49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28"/>
      <c r="N7" s="28"/>
      <c r="O7" s="28"/>
      <c r="P7" s="4"/>
    </row>
    <row r="8" spans="1:16" ht="15.75">
      <c r="A8" s="94" t="s">
        <v>50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25"/>
      <c r="N8" s="25"/>
      <c r="O8" s="25"/>
      <c r="P8" s="4"/>
    </row>
    <row r="9" spans="1:16" ht="15.7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25"/>
      <c r="N9" s="25"/>
      <c r="O9" s="25"/>
      <c r="P9" s="4"/>
    </row>
    <row r="10" spans="1:16" ht="15.75">
      <c r="A10" s="95" t="s">
        <v>14</v>
      </c>
      <c r="B10" s="95"/>
      <c r="C10" s="95"/>
      <c r="D10" s="95"/>
      <c r="E10" s="95"/>
      <c r="F10" s="96" t="s">
        <v>15</v>
      </c>
      <c r="G10" s="97"/>
      <c r="H10" s="97"/>
      <c r="I10" s="97"/>
      <c r="J10" s="97"/>
      <c r="K10" s="97"/>
      <c r="L10" s="97"/>
      <c r="M10" s="97"/>
      <c r="N10" s="97"/>
      <c r="O10" s="98"/>
      <c r="P10" s="4"/>
    </row>
    <row r="11" spans="1:16" ht="15.75">
      <c r="A11" s="95" t="s">
        <v>16</v>
      </c>
      <c r="B11" s="95"/>
      <c r="C11" s="95"/>
      <c r="D11" s="95"/>
      <c r="E11" s="95"/>
      <c r="F11" s="96" t="s">
        <v>17</v>
      </c>
      <c r="G11" s="97"/>
      <c r="H11" s="97"/>
      <c r="I11" s="97"/>
      <c r="J11" s="97"/>
      <c r="K11" s="97"/>
      <c r="L11" s="97"/>
      <c r="M11" s="97"/>
      <c r="N11" s="97"/>
      <c r="O11" s="98"/>
      <c r="P11" s="4"/>
    </row>
    <row r="12" spans="1:16" ht="15.75">
      <c r="A12" s="95" t="s">
        <v>18</v>
      </c>
      <c r="B12" s="95"/>
      <c r="C12" s="95"/>
      <c r="D12" s="95"/>
      <c r="E12" s="95"/>
      <c r="F12" s="99" t="s">
        <v>19</v>
      </c>
      <c r="G12" s="100"/>
      <c r="H12" s="100"/>
      <c r="I12" s="100"/>
      <c r="J12" s="100"/>
      <c r="K12" s="100"/>
      <c r="L12" s="100"/>
      <c r="M12" s="100"/>
      <c r="N12" s="100"/>
      <c r="O12" s="101"/>
      <c r="P12" s="4"/>
    </row>
    <row r="13" spans="1:16" ht="15.75">
      <c r="A13" s="95" t="s">
        <v>20</v>
      </c>
      <c r="B13" s="95"/>
      <c r="C13" s="95"/>
      <c r="D13" s="95"/>
      <c r="E13" s="95"/>
      <c r="F13" s="105" t="s">
        <v>21</v>
      </c>
      <c r="G13" s="106"/>
      <c r="H13" s="106"/>
      <c r="I13" s="106"/>
      <c r="J13" s="106"/>
      <c r="K13" s="106"/>
      <c r="L13" s="106"/>
      <c r="M13" s="106"/>
      <c r="N13" s="106"/>
      <c r="O13" s="107"/>
      <c r="P13" s="4"/>
    </row>
    <row r="14" spans="1:16" ht="15.75">
      <c r="A14" s="95" t="s">
        <v>22</v>
      </c>
      <c r="B14" s="95"/>
      <c r="C14" s="95"/>
      <c r="D14" s="95"/>
      <c r="E14" s="95"/>
      <c r="F14" s="99">
        <v>1200001885</v>
      </c>
      <c r="G14" s="100"/>
      <c r="H14" s="100"/>
      <c r="I14" s="100"/>
      <c r="J14" s="100"/>
      <c r="K14" s="100"/>
      <c r="L14" s="100"/>
      <c r="M14" s="100"/>
      <c r="N14" s="100"/>
      <c r="O14" s="101"/>
      <c r="P14" s="4"/>
    </row>
    <row r="15" spans="1:16" ht="15.75">
      <c r="A15" s="95" t="s">
        <v>23</v>
      </c>
      <c r="B15" s="95"/>
      <c r="C15" s="95"/>
      <c r="D15" s="95"/>
      <c r="E15" s="95"/>
      <c r="F15" s="99">
        <v>121550001</v>
      </c>
      <c r="G15" s="100"/>
      <c r="H15" s="100"/>
      <c r="I15" s="100"/>
      <c r="J15" s="100"/>
      <c r="K15" s="100"/>
      <c r="L15" s="100"/>
      <c r="M15" s="100"/>
      <c r="N15" s="100"/>
      <c r="O15" s="101"/>
      <c r="P15" s="4"/>
    </row>
    <row r="16" spans="1:16" ht="15.75">
      <c r="A16" s="95" t="s">
        <v>24</v>
      </c>
      <c r="B16" s="95"/>
      <c r="C16" s="95"/>
      <c r="D16" s="95"/>
      <c r="E16" s="95"/>
      <c r="F16" s="99">
        <v>88401000000</v>
      </c>
      <c r="G16" s="100"/>
      <c r="H16" s="100"/>
      <c r="I16" s="100"/>
      <c r="J16" s="100"/>
      <c r="K16" s="100"/>
      <c r="L16" s="100"/>
      <c r="M16" s="100"/>
      <c r="N16" s="100"/>
      <c r="O16" s="101"/>
      <c r="P16" s="4"/>
    </row>
    <row r="17" spans="1:16" ht="9.75" customHeight="1">
      <c r="A17" s="61"/>
      <c r="B17" s="20"/>
      <c r="C17" s="20"/>
      <c r="D17" s="21"/>
      <c r="E17" s="20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4"/>
    </row>
    <row r="18" spans="1:17" ht="13.5" customHeight="1">
      <c r="A18" s="108" t="s">
        <v>3</v>
      </c>
      <c r="B18" s="111" t="s">
        <v>4</v>
      </c>
      <c r="C18" s="111" t="s">
        <v>38</v>
      </c>
      <c r="D18" s="91" t="s">
        <v>5</v>
      </c>
      <c r="E18" s="116"/>
      <c r="F18" s="116"/>
      <c r="G18" s="116"/>
      <c r="H18" s="116"/>
      <c r="I18" s="116"/>
      <c r="J18" s="116"/>
      <c r="K18" s="116"/>
      <c r="L18" s="116"/>
      <c r="M18" s="92"/>
      <c r="N18" s="117" t="s">
        <v>6</v>
      </c>
      <c r="O18" s="114" t="s">
        <v>25</v>
      </c>
      <c r="P18" s="12"/>
      <c r="Q18" s="5"/>
    </row>
    <row r="19" spans="1:17" ht="53.25" customHeight="1">
      <c r="A19" s="109"/>
      <c r="B19" s="112"/>
      <c r="C19" s="112"/>
      <c r="D19" s="89" t="s">
        <v>7</v>
      </c>
      <c r="E19" s="89" t="s">
        <v>26</v>
      </c>
      <c r="F19" s="91" t="s">
        <v>8</v>
      </c>
      <c r="G19" s="92"/>
      <c r="H19" s="31" t="s">
        <v>27</v>
      </c>
      <c r="I19" s="91" t="s">
        <v>9</v>
      </c>
      <c r="J19" s="92"/>
      <c r="K19" s="89" t="s">
        <v>37</v>
      </c>
      <c r="L19" s="91" t="s">
        <v>10</v>
      </c>
      <c r="M19" s="92"/>
      <c r="N19" s="118"/>
      <c r="O19" s="115"/>
      <c r="P19" s="12"/>
      <c r="Q19" s="5"/>
    </row>
    <row r="20" spans="1:17" ht="90" customHeight="1">
      <c r="A20" s="110"/>
      <c r="B20" s="113"/>
      <c r="C20" s="113"/>
      <c r="D20" s="90"/>
      <c r="E20" s="90"/>
      <c r="F20" s="33" t="s">
        <v>28</v>
      </c>
      <c r="G20" s="33" t="s">
        <v>29</v>
      </c>
      <c r="H20" s="32"/>
      <c r="I20" s="33" t="s">
        <v>30</v>
      </c>
      <c r="J20" s="33" t="s">
        <v>11</v>
      </c>
      <c r="K20" s="90"/>
      <c r="L20" s="33" t="s">
        <v>31</v>
      </c>
      <c r="M20" s="33" t="s">
        <v>32</v>
      </c>
      <c r="N20" s="119"/>
      <c r="O20" s="33" t="s">
        <v>33</v>
      </c>
      <c r="P20" s="12"/>
      <c r="Q20" s="5"/>
    </row>
    <row r="21" spans="1:17" ht="15.75">
      <c r="A21" s="62">
        <v>1</v>
      </c>
      <c r="B21" s="34">
        <v>2</v>
      </c>
      <c r="C21" s="34">
        <v>3</v>
      </c>
      <c r="D21" s="34">
        <v>4</v>
      </c>
      <c r="E21" s="34">
        <v>5</v>
      </c>
      <c r="F21" s="34">
        <v>6</v>
      </c>
      <c r="G21" s="34">
        <v>7</v>
      </c>
      <c r="H21" s="34">
        <v>8</v>
      </c>
      <c r="I21" s="34">
        <v>9</v>
      </c>
      <c r="J21" s="34">
        <v>10</v>
      </c>
      <c r="K21" s="34">
        <v>11</v>
      </c>
      <c r="L21" s="34">
        <v>12</v>
      </c>
      <c r="M21" s="34">
        <v>13</v>
      </c>
      <c r="N21" s="34">
        <v>14</v>
      </c>
      <c r="O21" s="34">
        <v>15</v>
      </c>
      <c r="P21" s="12"/>
      <c r="Q21" s="5"/>
    </row>
    <row r="22" spans="1:17" ht="15">
      <c r="A22" s="120" t="s">
        <v>53</v>
      </c>
      <c r="B22" s="121"/>
      <c r="C22" s="121"/>
      <c r="D22" s="121"/>
      <c r="E22" s="121"/>
      <c r="F22" s="121"/>
      <c r="G22" s="121"/>
      <c r="H22" s="121"/>
      <c r="I22" s="19"/>
      <c r="J22" s="19"/>
      <c r="K22" s="16"/>
      <c r="L22" s="16"/>
      <c r="M22" s="16"/>
      <c r="N22" s="16"/>
      <c r="O22" s="11"/>
      <c r="P22" s="12"/>
      <c r="Q22" s="5"/>
    </row>
    <row r="23" spans="1:17" s="72" customFormat="1" ht="15">
      <c r="A23" s="78" t="s">
        <v>52</v>
      </c>
      <c r="B23" s="78" t="s">
        <v>52</v>
      </c>
      <c r="C23" s="78" t="s">
        <v>52</v>
      </c>
      <c r="D23" s="81" t="s">
        <v>52</v>
      </c>
      <c r="E23" s="82" t="s">
        <v>52</v>
      </c>
      <c r="F23" s="82" t="s">
        <v>52</v>
      </c>
      <c r="G23" s="79" t="s">
        <v>52</v>
      </c>
      <c r="H23" s="83" t="s">
        <v>52</v>
      </c>
      <c r="I23" s="3" t="s">
        <v>52</v>
      </c>
      <c r="J23" s="2" t="s">
        <v>52</v>
      </c>
      <c r="K23" s="84" t="s">
        <v>52</v>
      </c>
      <c r="L23" s="8" t="s">
        <v>52</v>
      </c>
      <c r="M23" s="2" t="s">
        <v>52</v>
      </c>
      <c r="N23" s="80" t="s">
        <v>52</v>
      </c>
      <c r="O23" s="82" t="s">
        <v>52</v>
      </c>
      <c r="P23" s="85"/>
      <c r="Q23" s="85"/>
    </row>
    <row r="24" spans="1:17" ht="15">
      <c r="A24" s="122" t="s">
        <v>54</v>
      </c>
      <c r="B24" s="123"/>
      <c r="C24" s="123"/>
      <c r="D24" s="123"/>
      <c r="E24" s="123"/>
      <c r="F24" s="123"/>
      <c r="G24" s="123"/>
      <c r="H24" s="123"/>
      <c r="I24" s="3"/>
      <c r="J24" s="2"/>
      <c r="K24" s="71"/>
      <c r="L24" s="14"/>
      <c r="M24" s="14"/>
      <c r="N24" s="14"/>
      <c r="O24" s="18"/>
      <c r="P24" s="12"/>
      <c r="Q24" s="5"/>
    </row>
    <row r="25" spans="1:17" s="72" customFormat="1" ht="15">
      <c r="A25" s="78" t="s">
        <v>52</v>
      </c>
      <c r="B25" s="78" t="s">
        <v>52</v>
      </c>
      <c r="C25" s="78" t="s">
        <v>52</v>
      </c>
      <c r="D25" s="81" t="s">
        <v>52</v>
      </c>
      <c r="E25" s="82" t="s">
        <v>52</v>
      </c>
      <c r="F25" s="82" t="s">
        <v>52</v>
      </c>
      <c r="G25" s="79" t="s">
        <v>52</v>
      </c>
      <c r="H25" s="83" t="s">
        <v>52</v>
      </c>
      <c r="I25" s="3" t="s">
        <v>52</v>
      </c>
      <c r="J25" s="2" t="s">
        <v>52</v>
      </c>
      <c r="K25" s="84" t="s">
        <v>52</v>
      </c>
      <c r="L25" s="8" t="s">
        <v>52</v>
      </c>
      <c r="M25" s="2" t="s">
        <v>52</v>
      </c>
      <c r="N25" s="80" t="s">
        <v>52</v>
      </c>
      <c r="O25" s="82" t="s">
        <v>52</v>
      </c>
      <c r="P25" s="85"/>
      <c r="Q25" s="85"/>
    </row>
    <row r="26" spans="1:17" ht="15" customHeight="1">
      <c r="A26" s="122" t="s">
        <v>55</v>
      </c>
      <c r="B26" s="123"/>
      <c r="C26" s="123"/>
      <c r="D26" s="123"/>
      <c r="E26" s="123"/>
      <c r="F26" s="123"/>
      <c r="G26" s="123"/>
      <c r="H26" s="124"/>
      <c r="I26" s="3"/>
      <c r="J26" s="2"/>
      <c r="K26" s="71"/>
      <c r="L26" s="14"/>
      <c r="M26" s="14"/>
      <c r="N26" s="14"/>
      <c r="O26" s="18"/>
      <c r="P26" s="12"/>
      <c r="Q26" s="5"/>
    </row>
    <row r="27" spans="1:17" s="72" customFormat="1" ht="15">
      <c r="A27" s="78" t="s">
        <v>52</v>
      </c>
      <c r="B27" s="78" t="s">
        <v>52</v>
      </c>
      <c r="C27" s="78" t="s">
        <v>52</v>
      </c>
      <c r="D27" s="81" t="s">
        <v>52</v>
      </c>
      <c r="E27" s="82" t="s">
        <v>52</v>
      </c>
      <c r="F27" s="82" t="s">
        <v>52</v>
      </c>
      <c r="G27" s="79" t="s">
        <v>52</v>
      </c>
      <c r="H27" s="83" t="s">
        <v>52</v>
      </c>
      <c r="I27" s="3" t="s">
        <v>52</v>
      </c>
      <c r="J27" s="2" t="s">
        <v>52</v>
      </c>
      <c r="K27" s="84" t="s">
        <v>52</v>
      </c>
      <c r="L27" s="8" t="s">
        <v>52</v>
      </c>
      <c r="M27" s="2" t="s">
        <v>52</v>
      </c>
      <c r="N27" s="80" t="s">
        <v>52</v>
      </c>
      <c r="O27" s="82" t="s">
        <v>52</v>
      </c>
      <c r="P27" s="85"/>
      <c r="Q27" s="85"/>
    </row>
    <row r="28" spans="1:17" ht="15">
      <c r="A28" s="122" t="s">
        <v>56</v>
      </c>
      <c r="B28" s="123"/>
      <c r="C28" s="123"/>
      <c r="D28" s="123"/>
      <c r="E28" s="123"/>
      <c r="F28" s="123"/>
      <c r="G28" s="123"/>
      <c r="H28" s="123"/>
      <c r="I28" s="3"/>
      <c r="J28" s="2"/>
      <c r="K28" s="71"/>
      <c r="L28" s="14"/>
      <c r="M28" s="14"/>
      <c r="N28" s="14"/>
      <c r="O28" s="18"/>
      <c r="P28" s="12"/>
      <c r="Q28" s="5"/>
    </row>
    <row r="29" spans="1:17" s="72" customFormat="1" ht="15">
      <c r="A29" s="78" t="s">
        <v>52</v>
      </c>
      <c r="B29" s="78" t="s">
        <v>52</v>
      </c>
      <c r="C29" s="78" t="s">
        <v>52</v>
      </c>
      <c r="D29" s="81" t="s">
        <v>52</v>
      </c>
      <c r="E29" s="82" t="s">
        <v>52</v>
      </c>
      <c r="F29" s="82" t="s">
        <v>52</v>
      </c>
      <c r="G29" s="79" t="s">
        <v>52</v>
      </c>
      <c r="H29" s="83" t="s">
        <v>52</v>
      </c>
      <c r="I29" s="3" t="s">
        <v>52</v>
      </c>
      <c r="J29" s="2" t="s">
        <v>52</v>
      </c>
      <c r="K29" s="84" t="s">
        <v>52</v>
      </c>
      <c r="L29" s="8" t="s">
        <v>52</v>
      </c>
      <c r="M29" s="2" t="s">
        <v>52</v>
      </c>
      <c r="N29" s="80" t="s">
        <v>52</v>
      </c>
      <c r="O29" s="82" t="s">
        <v>52</v>
      </c>
      <c r="P29" s="85"/>
      <c r="Q29" s="85"/>
    </row>
    <row r="30" spans="1:17" s="6" customFormat="1" ht="15" hidden="1">
      <c r="A30" s="7"/>
      <c r="B30" s="3"/>
      <c r="C30" s="17"/>
      <c r="D30" s="3"/>
      <c r="E30" s="3"/>
      <c r="F30" s="3"/>
      <c r="G30" s="3"/>
      <c r="H30" s="13"/>
      <c r="I30" s="1"/>
      <c r="J30" s="45" t="s">
        <v>34</v>
      </c>
      <c r="K30" s="30">
        <f>SUM(K23:K29)</f>
        <v>0</v>
      </c>
      <c r="L30" s="3"/>
      <c r="M30" s="3"/>
      <c r="N30" s="3"/>
      <c r="O30" s="3"/>
      <c r="P30" s="12"/>
      <c r="Q30" s="10"/>
    </row>
    <row r="31" spans="1:17" s="6" customFormat="1" ht="15" hidden="1">
      <c r="A31" s="43"/>
      <c r="B31" s="40"/>
      <c r="C31" s="74"/>
      <c r="D31" s="40"/>
      <c r="E31" s="40"/>
      <c r="F31" s="40"/>
      <c r="G31" s="40"/>
      <c r="H31" s="75"/>
      <c r="I31" s="42"/>
      <c r="J31" s="76"/>
      <c r="K31" s="77"/>
      <c r="L31" s="40"/>
      <c r="M31" s="40"/>
      <c r="N31" s="40"/>
      <c r="O31" s="40"/>
      <c r="P31" s="12"/>
      <c r="Q31" s="10"/>
    </row>
    <row r="32" spans="1:17" s="15" customFormat="1" ht="15" hidden="1">
      <c r="A32" s="38"/>
      <c r="B32" s="39"/>
      <c r="C32" s="40"/>
      <c r="D32" s="40"/>
      <c r="E32" s="40"/>
      <c r="F32" s="41"/>
      <c r="G32" s="41"/>
      <c r="H32" s="42"/>
      <c r="I32" s="87"/>
      <c r="J32" s="87"/>
      <c r="K32" s="67"/>
      <c r="L32" s="38"/>
      <c r="M32" s="43"/>
      <c r="N32" s="41"/>
      <c r="O32" s="41"/>
      <c r="P32" s="86"/>
      <c r="Q32" s="86"/>
    </row>
    <row r="33" spans="1:17" s="15" customFormat="1" ht="15" hidden="1">
      <c r="A33" s="38"/>
      <c r="B33" s="39"/>
      <c r="C33" s="40"/>
      <c r="D33" s="40"/>
      <c r="E33" s="40"/>
      <c r="F33" s="41"/>
      <c r="G33" s="41"/>
      <c r="H33" s="42"/>
      <c r="I33" s="88" t="s">
        <v>43</v>
      </c>
      <c r="J33" s="88"/>
      <c r="K33" s="29" t="e">
        <f>K34+K35+K36+K37</f>
        <v>#REF!</v>
      </c>
      <c r="L33" s="38"/>
      <c r="M33" s="43"/>
      <c r="N33" s="41"/>
      <c r="O33" s="41"/>
      <c r="P33" s="86"/>
      <c r="Q33" s="86"/>
    </row>
    <row r="34" spans="1:17" s="15" customFormat="1" ht="15" hidden="1">
      <c r="A34" s="38"/>
      <c r="B34" s="39"/>
      <c r="C34" s="40"/>
      <c r="D34" s="40"/>
      <c r="E34" s="69">
        <f>546506484+117250000+49520914+6618640+4578400+756994+1408920</f>
        <v>726640352</v>
      </c>
      <c r="F34" s="41"/>
      <c r="G34" s="41"/>
      <c r="H34" s="42"/>
      <c r="I34" s="88" t="s">
        <v>44</v>
      </c>
      <c r="J34" s="88"/>
      <c r="K34" s="44"/>
      <c r="L34" s="68"/>
      <c r="M34" s="68"/>
      <c r="N34" s="68"/>
      <c r="O34" s="41"/>
      <c r="P34" s="86"/>
      <c r="Q34" s="86"/>
    </row>
    <row r="35" spans="1:17" s="15" customFormat="1" ht="15" hidden="1">
      <c r="A35" s="38"/>
      <c r="B35" s="39"/>
      <c r="C35" s="40"/>
      <c r="D35" s="40"/>
      <c r="E35" s="69">
        <f>K30-E34</f>
        <v>-726640352</v>
      </c>
      <c r="F35" s="41"/>
      <c r="G35" s="41"/>
      <c r="H35" s="42"/>
      <c r="I35" s="88" t="s">
        <v>45</v>
      </c>
      <c r="J35" s="88"/>
      <c r="K35" s="29" t="e">
        <f>#REF!</f>
        <v>#REF!</v>
      </c>
      <c r="L35" s="38"/>
      <c r="M35" s="43"/>
      <c r="N35" s="41"/>
      <c r="O35" s="41"/>
      <c r="P35" s="86"/>
      <c r="Q35" s="86"/>
    </row>
    <row r="36" spans="1:17" s="6" customFormat="1" ht="15" hidden="1">
      <c r="A36" s="63"/>
      <c r="B36" s="9"/>
      <c r="C36" s="9"/>
      <c r="D36" s="73"/>
      <c r="E36" s="57"/>
      <c r="F36" s="57"/>
      <c r="G36" s="57"/>
      <c r="H36" s="57"/>
      <c r="I36" s="88" t="s">
        <v>46</v>
      </c>
      <c r="J36" s="88"/>
      <c r="K36" s="70" t="e">
        <f>#REF!</f>
        <v>#REF!</v>
      </c>
      <c r="L36" s="9"/>
      <c r="M36" s="9"/>
      <c r="N36" s="9"/>
      <c r="O36" s="9"/>
      <c r="P36" s="10"/>
      <c r="Q36" s="10"/>
    </row>
    <row r="37" spans="1:17" s="6" customFormat="1" ht="15" hidden="1">
      <c r="A37" s="63"/>
      <c r="B37" s="9"/>
      <c r="C37" s="9"/>
      <c r="D37" s="73"/>
      <c r="E37" s="58"/>
      <c r="F37" s="57"/>
      <c r="G37" s="57"/>
      <c r="H37" s="57"/>
      <c r="I37" s="88" t="s">
        <v>47</v>
      </c>
      <c r="J37" s="88"/>
      <c r="K37" s="70" t="e">
        <f>#REF!+#REF!++#REF!+#REF!+#REF!+#REF!+#REF!+#REF!+#REF!</f>
        <v>#REF!</v>
      </c>
      <c r="L37" s="9"/>
      <c r="M37" s="9"/>
      <c r="N37" s="9"/>
      <c r="O37" s="9"/>
      <c r="P37" s="10"/>
      <c r="Q37" s="10"/>
    </row>
    <row r="38" spans="1:17" s="6" customFormat="1" ht="12.75">
      <c r="A38" s="63"/>
      <c r="B38" s="9"/>
      <c r="C38" s="9"/>
      <c r="D38" s="73"/>
      <c r="E38" s="57"/>
      <c r="F38" s="57"/>
      <c r="G38" s="57"/>
      <c r="H38" s="57"/>
      <c r="I38" s="57"/>
      <c r="J38" s="57"/>
      <c r="K38" s="57"/>
      <c r="L38" s="59"/>
      <c r="M38" s="9"/>
      <c r="N38" s="9"/>
      <c r="O38" s="9"/>
      <c r="P38" s="10"/>
      <c r="Q38" s="10"/>
    </row>
    <row r="39" spans="1:17" ht="12.75">
      <c r="A39" s="6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5"/>
    </row>
    <row r="40" spans="1:17" ht="12.75">
      <c r="A40" s="64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"/>
    </row>
    <row r="41" spans="1:17" ht="12.75">
      <c r="A41" s="6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"/>
    </row>
    <row r="42" spans="1:17" ht="12.75">
      <c r="A42" s="6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"/>
    </row>
    <row r="43" spans="1:17" ht="12.75">
      <c r="A43" s="6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5"/>
    </row>
    <row r="44" spans="1:17" ht="12.75">
      <c r="A44" s="6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"/>
    </row>
    <row r="45" spans="1:17" ht="12.75">
      <c r="A45" s="6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"/>
    </row>
    <row r="46" spans="1:17" ht="12.75">
      <c r="A46" s="6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"/>
    </row>
    <row r="47" spans="1:17" ht="12.75">
      <c r="A47" s="6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5"/>
    </row>
    <row r="48" spans="1:17" ht="12.75">
      <c r="A48" s="6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5"/>
    </row>
    <row r="49" spans="1:17" ht="12.75">
      <c r="A49" s="6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5"/>
    </row>
    <row r="50" spans="1:17" ht="12.75">
      <c r="A50" s="6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5"/>
    </row>
    <row r="51" spans="1:17" ht="12.75">
      <c r="A51" s="6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5"/>
    </row>
    <row r="52" spans="1:17" ht="12.75">
      <c r="A52" s="64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5"/>
    </row>
    <row r="53" spans="1:17" ht="12.75">
      <c r="A53" s="64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5"/>
    </row>
    <row r="54" spans="1:17" ht="12.75">
      <c r="A54" s="6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5"/>
    </row>
    <row r="55" spans="1:17" ht="12.75">
      <c r="A55" s="64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5"/>
    </row>
    <row r="56" spans="1:17" ht="12.75">
      <c r="A56" s="64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5"/>
    </row>
    <row r="57" spans="1:17" ht="12.75">
      <c r="A57" s="6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"/>
    </row>
    <row r="58" spans="1:17" ht="12.75">
      <c r="A58" s="6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5"/>
    </row>
    <row r="59" spans="1:17" ht="12.75">
      <c r="A59" s="6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5"/>
    </row>
    <row r="60" spans="1:17" ht="12.75">
      <c r="A60" s="64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5"/>
    </row>
    <row r="61" spans="1:16" ht="12.75">
      <c r="A61" s="64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"/>
    </row>
    <row r="62" spans="1:16" ht="12.75">
      <c r="A62" s="64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"/>
    </row>
    <row r="63" spans="1:16" ht="12.75">
      <c r="A63" s="6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"/>
    </row>
    <row r="64" spans="1:16" ht="12.75">
      <c r="A64" s="64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"/>
    </row>
    <row r="65" spans="1:16" ht="12.75">
      <c r="A65" s="64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4"/>
    </row>
    <row r="66" spans="1:16" ht="12.75">
      <c r="A66" s="6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4"/>
    </row>
    <row r="67" spans="1:16" ht="12.75">
      <c r="A67" s="64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4"/>
    </row>
    <row r="68" spans="1:16" ht="12.75">
      <c r="A68" s="6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"/>
    </row>
    <row r="69" spans="1:16" ht="12.75">
      <c r="A69" s="64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"/>
    </row>
    <row r="70" spans="1:16" ht="12.75">
      <c r="A70" s="64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4"/>
    </row>
    <row r="71" spans="1:16" ht="12.75">
      <c r="A71" s="64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4"/>
    </row>
    <row r="72" spans="1:15" ht="12.75">
      <c r="A72" s="6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6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6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6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6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6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6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6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6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6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6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6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6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6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6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6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6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6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6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6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6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6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6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6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6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6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6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6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6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6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6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</sheetData>
  <mergeCells count="43">
    <mergeCell ref="A22:H22"/>
    <mergeCell ref="A24:H24"/>
    <mergeCell ref="A26:H26"/>
    <mergeCell ref="A28:H28"/>
    <mergeCell ref="A18:A20"/>
    <mergeCell ref="B18:B20"/>
    <mergeCell ref="C18:C20"/>
    <mergeCell ref="O18:O19"/>
    <mergeCell ref="D19:D20"/>
    <mergeCell ref="E19:E20"/>
    <mergeCell ref="D18:M18"/>
    <mergeCell ref="N18:N20"/>
    <mergeCell ref="F19:G19"/>
    <mergeCell ref="I19:J19"/>
    <mergeCell ref="F16:O16"/>
    <mergeCell ref="A13:E13"/>
    <mergeCell ref="F13:O13"/>
    <mergeCell ref="A14:E14"/>
    <mergeCell ref="F14:O14"/>
    <mergeCell ref="A15:E15"/>
    <mergeCell ref="F15:O15"/>
    <mergeCell ref="A16:E16"/>
    <mergeCell ref="L1:O1"/>
    <mergeCell ref="L2:O2"/>
    <mergeCell ref="L5:O5"/>
    <mergeCell ref="A6:M6"/>
    <mergeCell ref="L19:M19"/>
    <mergeCell ref="A7:L7"/>
    <mergeCell ref="A11:E11"/>
    <mergeCell ref="F11:O11"/>
    <mergeCell ref="A12:E12"/>
    <mergeCell ref="F12:O12"/>
    <mergeCell ref="A8:L8"/>
    <mergeCell ref="A10:E10"/>
    <mergeCell ref="F10:O10"/>
    <mergeCell ref="A9:L9"/>
    <mergeCell ref="I32:J32"/>
    <mergeCell ref="I36:J36"/>
    <mergeCell ref="I37:J37"/>
    <mergeCell ref="K19:K20"/>
    <mergeCell ref="I33:J33"/>
    <mergeCell ref="I34:J34"/>
    <mergeCell ref="I35:J35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75" zoomScaleNormal="75" zoomScaleSheetLayoutView="75" workbookViewId="0" topLeftCell="A10">
      <selection activeCell="A26" sqref="A26:H26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</cols>
  <sheetData>
    <row r="1" spans="1:15" s="9" customFormat="1" ht="16.5" customHeight="1">
      <c r="A1" s="46"/>
      <c r="B1" s="47"/>
      <c r="C1" s="47" t="s">
        <v>0</v>
      </c>
      <c r="D1" s="47"/>
      <c r="E1" s="47"/>
      <c r="F1" s="47"/>
      <c r="G1" s="47"/>
      <c r="H1" s="47"/>
      <c r="I1" s="47"/>
      <c r="J1" s="48"/>
      <c r="K1" s="47"/>
      <c r="L1" s="47"/>
      <c r="M1" s="47"/>
      <c r="N1" s="47"/>
      <c r="O1" s="49"/>
    </row>
    <row r="2" spans="1:15" s="9" customFormat="1" ht="5.2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s="9" customFormat="1" ht="15.75">
      <c r="A3" s="127" t="s">
        <v>35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</row>
    <row r="4" spans="1:15" s="9" customFormat="1" ht="15.75">
      <c r="A4" s="127" t="s">
        <v>39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1:15" s="9" customFormat="1" ht="15.75">
      <c r="A5" s="50"/>
      <c r="B5" s="51"/>
      <c r="C5" s="51"/>
      <c r="D5" s="51"/>
      <c r="E5" s="53">
        <v>0</v>
      </c>
      <c r="F5" s="54" t="s">
        <v>40</v>
      </c>
      <c r="G5" s="51"/>
      <c r="H5" s="51"/>
      <c r="I5" s="51"/>
      <c r="J5" s="51"/>
      <c r="K5" s="51"/>
      <c r="L5" s="51"/>
      <c r="M5" s="51"/>
      <c r="N5" s="51"/>
      <c r="O5" s="52"/>
    </row>
    <row r="6" spans="1:15" s="9" customFormat="1" ht="6" customHeight="1">
      <c r="A6" s="50"/>
      <c r="B6" s="51"/>
      <c r="C6" s="51"/>
      <c r="D6" s="51"/>
      <c r="E6" s="53"/>
      <c r="F6" s="54"/>
      <c r="G6" s="51"/>
      <c r="H6" s="51"/>
      <c r="I6" s="51"/>
      <c r="J6" s="51"/>
      <c r="K6" s="51"/>
      <c r="L6" s="51"/>
      <c r="M6" s="51"/>
      <c r="N6" s="51"/>
      <c r="O6" s="52"/>
    </row>
    <row r="7" spans="1:15" s="9" customFormat="1" ht="15.75">
      <c r="A7" s="127" t="s">
        <v>36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1:15" s="9" customFormat="1" ht="15.75">
      <c r="A8" s="127" t="s">
        <v>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</row>
    <row r="9" spans="1:15" s="9" customFormat="1" ht="15.75">
      <c r="A9" s="127" t="s">
        <v>41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</row>
    <row r="10" spans="1:15" s="9" customFormat="1" ht="15.75">
      <c r="A10" s="50"/>
      <c r="B10" s="51"/>
      <c r="C10" s="51"/>
      <c r="D10" s="55"/>
      <c r="E10" s="56">
        <v>0</v>
      </c>
      <c r="F10" s="51" t="s">
        <v>40</v>
      </c>
      <c r="G10" s="51"/>
      <c r="H10" s="51"/>
      <c r="I10" s="51"/>
      <c r="J10" s="51"/>
      <c r="K10" s="51"/>
      <c r="L10" s="51"/>
      <c r="M10" s="51"/>
      <c r="N10" s="51"/>
      <c r="O10" s="52"/>
    </row>
    <row r="11" spans="1:15" s="9" customFormat="1" ht="6.75" customHeight="1">
      <c r="A11" s="50"/>
      <c r="B11" s="51"/>
      <c r="C11" s="51"/>
      <c r="D11" s="55"/>
      <c r="E11" s="55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1:15" s="9" customFormat="1" ht="15.75">
      <c r="A12" s="50"/>
      <c r="B12" s="125" t="s">
        <v>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/>
    </row>
    <row r="13" spans="1:15" s="9" customFormat="1" ht="15.75">
      <c r="A13" s="127" t="s">
        <v>51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</row>
    <row r="14" spans="1:15" s="9" customFormat="1" ht="15.75">
      <c r="A14" s="50"/>
      <c r="B14" s="51"/>
      <c r="C14" s="51"/>
      <c r="D14" s="51"/>
      <c r="E14" s="53">
        <v>0</v>
      </c>
      <c r="F14" s="54" t="s">
        <v>40</v>
      </c>
      <c r="G14" s="51"/>
      <c r="H14" s="51"/>
      <c r="I14" s="51"/>
      <c r="J14" s="55"/>
      <c r="K14" s="55"/>
      <c r="L14" s="51"/>
      <c r="M14" s="51"/>
      <c r="N14" s="51"/>
      <c r="O14" s="52"/>
    </row>
    <row r="15" spans="1:15" ht="4.5" customHeight="1">
      <c r="A15" s="3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7"/>
    </row>
    <row r="16" spans="1:16" ht="13.5" customHeight="1">
      <c r="A16" s="111" t="s">
        <v>3</v>
      </c>
      <c r="B16" s="111" t="s">
        <v>4</v>
      </c>
      <c r="C16" s="111" t="s">
        <v>38</v>
      </c>
      <c r="D16" s="91" t="s">
        <v>5</v>
      </c>
      <c r="E16" s="116"/>
      <c r="F16" s="116"/>
      <c r="G16" s="116"/>
      <c r="H16" s="116"/>
      <c r="I16" s="116"/>
      <c r="J16" s="116"/>
      <c r="K16" s="116"/>
      <c r="L16" s="116"/>
      <c r="M16" s="92"/>
      <c r="N16" s="128" t="s">
        <v>6</v>
      </c>
      <c r="O16" s="114" t="s">
        <v>25</v>
      </c>
      <c r="P16" s="5"/>
    </row>
    <row r="17" spans="1:16" ht="53.25" customHeight="1">
      <c r="A17" s="112"/>
      <c r="B17" s="112"/>
      <c r="C17" s="112"/>
      <c r="D17" s="89" t="s">
        <v>7</v>
      </c>
      <c r="E17" s="89" t="s">
        <v>26</v>
      </c>
      <c r="F17" s="91" t="s">
        <v>8</v>
      </c>
      <c r="G17" s="92"/>
      <c r="H17" s="31" t="s">
        <v>27</v>
      </c>
      <c r="I17" s="91" t="s">
        <v>9</v>
      </c>
      <c r="J17" s="92"/>
      <c r="K17" s="89" t="s">
        <v>37</v>
      </c>
      <c r="L17" s="91" t="s">
        <v>10</v>
      </c>
      <c r="M17" s="92"/>
      <c r="N17" s="129"/>
      <c r="O17" s="115"/>
      <c r="P17" s="5"/>
    </row>
    <row r="18" spans="1:16" ht="105.75" customHeight="1">
      <c r="A18" s="113"/>
      <c r="B18" s="113"/>
      <c r="C18" s="113"/>
      <c r="D18" s="90"/>
      <c r="E18" s="90"/>
      <c r="F18" s="33" t="s">
        <v>28</v>
      </c>
      <c r="G18" s="33" t="s">
        <v>29</v>
      </c>
      <c r="H18" s="32"/>
      <c r="I18" s="33" t="s">
        <v>30</v>
      </c>
      <c r="J18" s="33" t="s">
        <v>11</v>
      </c>
      <c r="K18" s="90"/>
      <c r="L18" s="33" t="s">
        <v>31</v>
      </c>
      <c r="M18" s="33" t="s">
        <v>32</v>
      </c>
      <c r="N18" s="130"/>
      <c r="O18" s="33" t="s">
        <v>33</v>
      </c>
      <c r="P18" s="5"/>
    </row>
    <row r="19" spans="1:16" ht="15.7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34">
        <v>15</v>
      </c>
      <c r="P19" s="5"/>
    </row>
    <row r="20" spans="1:17" ht="15">
      <c r="A20" s="120" t="s">
        <v>53</v>
      </c>
      <c r="B20" s="121"/>
      <c r="C20" s="121"/>
      <c r="D20" s="121"/>
      <c r="E20" s="121"/>
      <c r="F20" s="121"/>
      <c r="G20" s="121"/>
      <c r="H20" s="121"/>
      <c r="I20" s="19"/>
      <c r="J20" s="19"/>
      <c r="K20" s="16"/>
      <c r="L20" s="16"/>
      <c r="M20" s="16"/>
      <c r="N20" s="16"/>
      <c r="O20" s="11"/>
      <c r="P20" s="12"/>
      <c r="Q20" s="5"/>
    </row>
    <row r="21" spans="1:17" s="72" customFormat="1" ht="15">
      <c r="A21" s="78" t="s">
        <v>52</v>
      </c>
      <c r="B21" s="78" t="s">
        <v>52</v>
      </c>
      <c r="C21" s="78" t="s">
        <v>52</v>
      </c>
      <c r="D21" s="81" t="s">
        <v>52</v>
      </c>
      <c r="E21" s="82" t="s">
        <v>52</v>
      </c>
      <c r="F21" s="82" t="s">
        <v>52</v>
      </c>
      <c r="G21" s="79" t="s">
        <v>52</v>
      </c>
      <c r="H21" s="83" t="s">
        <v>52</v>
      </c>
      <c r="I21" s="3" t="s">
        <v>52</v>
      </c>
      <c r="J21" s="2" t="s">
        <v>52</v>
      </c>
      <c r="K21" s="84" t="s">
        <v>52</v>
      </c>
      <c r="L21" s="8" t="s">
        <v>52</v>
      </c>
      <c r="M21" s="2" t="s">
        <v>52</v>
      </c>
      <c r="N21" s="80" t="s">
        <v>52</v>
      </c>
      <c r="O21" s="82" t="s">
        <v>52</v>
      </c>
      <c r="P21" s="85"/>
      <c r="Q21" s="85"/>
    </row>
    <row r="22" spans="1:17" ht="15">
      <c r="A22" s="122" t="s">
        <v>54</v>
      </c>
      <c r="B22" s="123"/>
      <c r="C22" s="123"/>
      <c r="D22" s="123"/>
      <c r="E22" s="123"/>
      <c r="F22" s="123"/>
      <c r="G22" s="123"/>
      <c r="H22" s="123"/>
      <c r="I22" s="3"/>
      <c r="J22" s="2"/>
      <c r="K22" s="71"/>
      <c r="L22" s="14"/>
      <c r="M22" s="14"/>
      <c r="N22" s="14"/>
      <c r="O22" s="18"/>
      <c r="P22" s="12"/>
      <c r="Q22" s="5"/>
    </row>
    <row r="23" spans="1:17" s="72" customFormat="1" ht="15">
      <c r="A23" s="78" t="s">
        <v>52</v>
      </c>
      <c r="B23" s="78" t="s">
        <v>52</v>
      </c>
      <c r="C23" s="78" t="s">
        <v>52</v>
      </c>
      <c r="D23" s="81" t="s">
        <v>52</v>
      </c>
      <c r="E23" s="82" t="s">
        <v>52</v>
      </c>
      <c r="F23" s="82" t="s">
        <v>52</v>
      </c>
      <c r="G23" s="79" t="s">
        <v>52</v>
      </c>
      <c r="H23" s="83" t="s">
        <v>52</v>
      </c>
      <c r="I23" s="3" t="s">
        <v>52</v>
      </c>
      <c r="J23" s="2" t="s">
        <v>52</v>
      </c>
      <c r="K23" s="84" t="s">
        <v>52</v>
      </c>
      <c r="L23" s="8" t="s">
        <v>52</v>
      </c>
      <c r="M23" s="2" t="s">
        <v>52</v>
      </c>
      <c r="N23" s="80" t="s">
        <v>52</v>
      </c>
      <c r="O23" s="82" t="s">
        <v>52</v>
      </c>
      <c r="P23" s="85"/>
      <c r="Q23" s="85"/>
    </row>
    <row r="24" spans="1:17" ht="15" customHeight="1">
      <c r="A24" s="122" t="s">
        <v>55</v>
      </c>
      <c r="B24" s="123"/>
      <c r="C24" s="123"/>
      <c r="D24" s="123"/>
      <c r="E24" s="123"/>
      <c r="F24" s="123"/>
      <c r="G24" s="123"/>
      <c r="H24" s="124"/>
      <c r="I24" s="3"/>
      <c r="J24" s="2"/>
      <c r="K24" s="71"/>
      <c r="L24" s="14"/>
      <c r="M24" s="14"/>
      <c r="N24" s="14"/>
      <c r="O24" s="18"/>
      <c r="P24" s="12"/>
      <c r="Q24" s="5"/>
    </row>
    <row r="25" spans="1:17" s="72" customFormat="1" ht="15">
      <c r="A25" s="78" t="s">
        <v>52</v>
      </c>
      <c r="B25" s="78" t="s">
        <v>52</v>
      </c>
      <c r="C25" s="78" t="s">
        <v>52</v>
      </c>
      <c r="D25" s="81" t="s">
        <v>52</v>
      </c>
      <c r="E25" s="82" t="s">
        <v>52</v>
      </c>
      <c r="F25" s="82" t="s">
        <v>52</v>
      </c>
      <c r="G25" s="79" t="s">
        <v>52</v>
      </c>
      <c r="H25" s="83" t="s">
        <v>52</v>
      </c>
      <c r="I25" s="3" t="s">
        <v>52</v>
      </c>
      <c r="J25" s="2" t="s">
        <v>52</v>
      </c>
      <c r="K25" s="84" t="s">
        <v>52</v>
      </c>
      <c r="L25" s="8" t="s">
        <v>52</v>
      </c>
      <c r="M25" s="2" t="s">
        <v>52</v>
      </c>
      <c r="N25" s="80" t="s">
        <v>52</v>
      </c>
      <c r="O25" s="82" t="s">
        <v>52</v>
      </c>
      <c r="P25" s="85"/>
      <c r="Q25" s="85"/>
    </row>
    <row r="26" spans="1:17" ht="15">
      <c r="A26" s="122" t="s">
        <v>56</v>
      </c>
      <c r="B26" s="123"/>
      <c r="C26" s="123"/>
      <c r="D26" s="123"/>
      <c r="E26" s="123"/>
      <c r="F26" s="123"/>
      <c r="G26" s="123"/>
      <c r="H26" s="123"/>
      <c r="I26" s="3"/>
      <c r="J26" s="2"/>
      <c r="K26" s="71"/>
      <c r="L26" s="14"/>
      <c r="M26" s="14"/>
      <c r="N26" s="14"/>
      <c r="O26" s="18"/>
      <c r="P26" s="12"/>
      <c r="Q26" s="5"/>
    </row>
    <row r="27" spans="1:17" s="72" customFormat="1" ht="15">
      <c r="A27" s="78" t="s">
        <v>52</v>
      </c>
      <c r="B27" s="78" t="s">
        <v>52</v>
      </c>
      <c r="C27" s="78" t="s">
        <v>52</v>
      </c>
      <c r="D27" s="81" t="s">
        <v>52</v>
      </c>
      <c r="E27" s="82" t="s">
        <v>52</v>
      </c>
      <c r="F27" s="82" t="s">
        <v>52</v>
      </c>
      <c r="G27" s="79" t="s">
        <v>52</v>
      </c>
      <c r="H27" s="83" t="s">
        <v>52</v>
      </c>
      <c r="I27" s="3" t="s">
        <v>52</v>
      </c>
      <c r="J27" s="2" t="s">
        <v>52</v>
      </c>
      <c r="K27" s="84" t="s">
        <v>52</v>
      </c>
      <c r="L27" s="8" t="s">
        <v>52</v>
      </c>
      <c r="M27" s="2" t="s">
        <v>52</v>
      </c>
      <c r="N27" s="80" t="s">
        <v>52</v>
      </c>
      <c r="O27" s="82" t="s">
        <v>52</v>
      </c>
      <c r="P27" s="85"/>
      <c r="Q27" s="85"/>
    </row>
    <row r="28" spans="1:16" s="6" customFormat="1" ht="15">
      <c r="A28" s="43"/>
      <c r="B28" s="40"/>
      <c r="C28" s="74"/>
      <c r="D28" s="40"/>
      <c r="E28" s="40"/>
      <c r="F28" s="40"/>
      <c r="G28" s="40"/>
      <c r="H28" s="75"/>
      <c r="I28" s="42"/>
      <c r="J28" s="76"/>
      <c r="K28" s="77"/>
      <c r="L28" s="40"/>
      <c r="M28" s="40"/>
      <c r="N28" s="40"/>
      <c r="O28" s="40"/>
      <c r="P28" s="12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</sheetData>
  <mergeCells count="23">
    <mergeCell ref="A9:O9"/>
    <mergeCell ref="O16:O17"/>
    <mergeCell ref="D16:M16"/>
    <mergeCell ref="D17:D18"/>
    <mergeCell ref="E17:E18"/>
    <mergeCell ref="F17:G17"/>
    <mergeCell ref="I17:J17"/>
    <mergeCell ref="N16:N18"/>
    <mergeCell ref="K17:K18"/>
    <mergeCell ref="L17:M17"/>
    <mergeCell ref="A7:O7"/>
    <mergeCell ref="A3:O3"/>
    <mergeCell ref="A4:O4"/>
    <mergeCell ref="A8:O8"/>
    <mergeCell ref="A24:H24"/>
    <mergeCell ref="A26:H26"/>
    <mergeCell ref="B12:O12"/>
    <mergeCell ref="A13:O13"/>
    <mergeCell ref="A16:A18"/>
    <mergeCell ref="B16:B18"/>
    <mergeCell ref="C16:C18"/>
    <mergeCell ref="A20:H20"/>
    <mergeCell ref="A22:H22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samokhinava</cp:lastModifiedBy>
  <cp:lastPrinted>2017-12-22T12:53:42Z</cp:lastPrinted>
  <dcterms:created xsi:type="dcterms:W3CDTF">1996-10-08T23:32:33Z</dcterms:created>
  <dcterms:modified xsi:type="dcterms:W3CDTF">2017-12-25T07:43:10Z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