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870" windowWidth="12270" windowHeight="11640" tabRatio="696" activeTab="3"/>
  </bookViews>
  <sheets>
    <sheet name="Прил.1" sheetId="1" r:id="rId1"/>
    <sheet name="Прил.2" sheetId="2" r:id="rId2"/>
    <sheet name="Прил.3" sheetId="3" r:id="rId3"/>
    <sheet name="Прил.4" sheetId="4" r:id="rId4"/>
  </sheets>
  <definedNames>
    <definedName name="_GoBack" localSheetId="0">'Прил.1'!$A$42</definedName>
    <definedName name="_xlnm.Print_Titles" localSheetId="0">'Прил.1'!$7:$7</definedName>
    <definedName name="_xlnm.Print_Titles" localSheetId="1">'Прил.2'!$1:$2</definedName>
  </definedNames>
  <calcPr fullCalcOnLoad="1"/>
</workbook>
</file>

<file path=xl/sharedStrings.xml><?xml version="1.0" encoding="utf-8"?>
<sst xmlns="http://schemas.openxmlformats.org/spreadsheetml/2006/main" count="176" uniqueCount="109">
  <si>
    <t>№ п/п</t>
  </si>
  <si>
    <t>От Покупателя:</t>
  </si>
  <si>
    <t>От Продавца:</t>
  </si>
  <si>
    <t>2</t>
  </si>
  <si>
    <t>2.1.</t>
  </si>
  <si>
    <t>2.2.</t>
  </si>
  <si>
    <t>1.</t>
  </si>
  <si>
    <t>Итого Оборудование</t>
  </si>
  <si>
    <t>1.1.</t>
  </si>
  <si>
    <t>1.2.</t>
  </si>
  <si>
    <t>Работы и услуги</t>
  </si>
  <si>
    <t>1.3.</t>
  </si>
  <si>
    <t>Кол-во</t>
  </si>
  <si>
    <t>1 шт.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</si>
  <si>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</si>
  <si>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</si>
  <si>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</si>
  <si>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</si>
  <si>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</si>
  <si>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</si>
  <si>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</si>
  <si>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</si>
  <si>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</si>
  <si>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</si>
  <si>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</si>
  <si>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</si>
  <si>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</si>
  <si>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</si>
  <si>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</si>
  <si>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</si>
  <si>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</si>
  <si>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</si>
  <si>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</si>
  <si>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</si>
  <si>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</si>
  <si>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</si>
  <si>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</si>
  <si>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Стоимость Работ с НДС составляет:</t>
  </si>
  <si>
    <t>Стоимость поставленного оборудования с НДС составляет:</t>
  </si>
  <si>
    <t>Итого стоимость Работ</t>
  </si>
  <si>
    <t>Примечания:</t>
  </si>
  <si>
    <t>Приложение № 2</t>
  </si>
  <si>
    <t>Приложение № 4</t>
  </si>
  <si>
    <t>В стоимости Работ включено:</t>
  </si>
  <si>
    <t xml:space="preserve">Итого стоимость Оборудования и Работ </t>
  </si>
  <si>
    <t>2.3.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</si>
  <si>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</si>
  <si>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дата подписания</t>
  </si>
  <si>
    <t>Стороны не имеют замечаний к нарушению техники безопасности во время проведения монтажных, пусконаладочных работ и окончательной приемки</t>
  </si>
  <si>
    <t>Срок исполнения обязательств Продавца</t>
  </si>
  <si>
    <t>НДС</t>
  </si>
  <si>
    <t>/ Б. И. Ефремов /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</si>
  <si>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</si>
  <si>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</si>
  <si>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</si>
  <si>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</si>
  <si>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</si>
  <si>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</si>
  <si>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АКТ ВЫПОЛНЕНИЯ РАБОТ</t>
  </si>
  <si>
    <t xml:space="preserve">424003, РМЭ,  г. Йошкар-Ола, ул. Суворова, 15 </t>
  </si>
  <si>
    <t xml:space="preserve">424003, РМЭ, г. Йошкар-Ола, ул. Суворова, 15 </t>
  </si>
  <si>
    <t>Монтажные и 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</si>
  <si>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</si>
  <si>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В стоимость Оборудования включено:</t>
  </si>
  <si>
    <t>2.4.</t>
  </si>
  <si>
    <t>В стоимость Работ включено:</t>
  </si>
  <si>
    <t>Итого за Работы</t>
  </si>
  <si>
    <t xml:space="preserve">Стоимость, руб. </t>
  </si>
  <si>
    <t>Командировочные расходы на персонал Продавца.</t>
  </si>
  <si>
    <t>1.4.</t>
  </si>
  <si>
    <t>1.4.1.</t>
  </si>
  <si>
    <t>Сумма, руб.</t>
  </si>
  <si>
    <t>Стоимость, руб.</t>
  </si>
  <si>
    <t>В течение 14 рабочих дней</t>
  </si>
  <si>
    <t>Номер транспортного средства:</t>
  </si>
  <si>
    <t>Стоимость услуг по  упаковке и маркировке.</t>
  </si>
  <si>
    <t>К срокам выполнения Работ Покупатель претензий не имеет / имеет</t>
  </si>
  <si>
    <t>К срокам передачи Оборудования и выполнения Работ Покупатель претензий не имеет / имеет.</t>
  </si>
  <si>
    <t>1.3.1.</t>
  </si>
  <si>
    <t>к Договору № ________________от_________________г.</t>
  </si>
  <si>
    <t xml:space="preserve">Пусконаладочные работы </t>
  </si>
  <si>
    <t xml:space="preserve">Инструктаж </t>
  </si>
  <si>
    <t>2.4.1.</t>
  </si>
  <si>
    <t>Включено в стоимость Оборудования</t>
  </si>
  <si>
    <t>Кран мостовой электрический опорный однобалочный однопролетный общепромышленного назначения</t>
  </si>
  <si>
    <t>Грузоподъемность: 10тонн</t>
  </si>
  <si>
    <t>Пролет крана: 15,8 м</t>
  </si>
  <si>
    <t>Высота подъема: 8,5 м</t>
  </si>
  <si>
    <t>Расстояние от головки рельса до выступающей части элемента                        покрытия здания: 2,5 м</t>
  </si>
  <si>
    <t>Режим работы: 3К</t>
  </si>
  <si>
    <t>Температура эксплуатации: +20 град. С</t>
  </si>
  <si>
    <t>Климатическое исполнени и категория размещения: У3 (в помещении)</t>
  </si>
  <si>
    <t>Исполнение крана: общепромышленное</t>
  </si>
  <si>
    <t>Управление краном: с пола пультом</t>
  </si>
  <si>
    <t>Транспортируемый груз: различный</t>
  </si>
  <si>
    <t>Наличие тормоза перемещения электрической тали по несущей балке крана</t>
  </si>
  <si>
    <t>Наличие плавной регулировки скорости подъема - опускания груза на крюке</t>
  </si>
  <si>
    <t>Подкрановые пути: рельс КР70-А ГОСТ4121-96 (в комплект поставки не входит)</t>
  </si>
  <si>
    <t>Стоимость услуг по доставке в неразрезном варианте.</t>
  </si>
  <si>
    <t xml:space="preserve">Монтаж крана, монтаж шинопровода </t>
  </si>
  <si>
    <t>70 календарных дней</t>
  </si>
  <si>
    <t>Выполнение монтажных, пусконаладочных работ, проведение инструктажа (с момента уведомления о готовности Покупателя к проведению Работ)</t>
  </si>
  <si>
    <t xml:space="preserve">Токопровод к тельферу: кабельный </t>
  </si>
  <si>
    <t>Механизсы перемещения: мотор-редукторы производства Россия или Германия</t>
  </si>
  <si>
    <t>Токопровод к крану: троллейный (закрытого типа, материал медь,  длина шинопровода 23 метра)</t>
  </si>
  <si>
    <t>Скорость передвижения крана: 0,45 м/с</t>
  </si>
  <si>
    <t>Наличие тормоза на тележках перемещения по крановому пути</t>
  </si>
  <si>
    <t>Грузоподъемный механизм - электроталь производства Россия или Европа</t>
  </si>
  <si>
    <t>Частотные преобразователи производства Danfoss (Дания) или Hyundai (Корея)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</si>
</sst>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000000"/>
  </numFmts>
  <fonts count="49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0" fontId="45" fillId="0" borderId="0" xfId="59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5" fillId="0" borderId="0" xfId="59" applyAlignment="1">
      <alignment vertical="center"/>
    </xf>
    <xf numFmtId="0" fontId="47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7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7" fillId="0" borderId="16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" fontId="48" fillId="0" borderId="16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4" fontId="7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view="pageLayout" zoomScale="145" zoomScalePageLayoutView="145" workbookViewId="0" topLeftCell="A40">
      <selection activeCell="A44" sqref="A44:IV46"/>
    </sheetView>
  </sheetViews>
  <sheetFormatPr defaultColWidth="9.00390625" defaultRowHeight="12.75"/>
  <cols>
    <col min="1" max="1" width="8.375" style="40" customWidth="1"/>
    <col min="2" max="2" width="24.375" style="40" customWidth="1"/>
    <col min="3" max="3" width="14.25390625" style="40" customWidth="1"/>
    <col min="4" max="4" width="25.625" style="40" customWidth="1"/>
    <col min="5" max="5" width="7.875" style="40" customWidth="1"/>
    <col min="6" max="6" width="14.125" style="40" customWidth="1"/>
    <col min="7" max="16384" width="9.125" style="40" customWidth="1"/>
  </cols>
  <sheetData>
    <row r="1" spans="5:6" ht="12.75" customHeight="1">
      <c r="E1" s="47"/>
      <c r="F1" s="47" t="s">
        <v>35</v>
      </c>
    </row>
    <row r="2" spans="3:6" ht="14.25" customHeight="1">
      <c r="C2" s="74" t="s">
        <v>79</v>
      </c>
      <c r="D2" s="74"/>
      <c r="E2" s="74"/>
      <c r="F2" s="74"/>
    </row>
    <row r="3" ht="12.75" customHeight="1">
      <c r="E3" s="48"/>
    </row>
    <row r="4" spans="1:6" ht="17.25" customHeight="1">
      <c r="A4" s="75" t="s">
        <v>15</v>
      </c>
      <c r="B4" s="75"/>
      <c r="C4" s="75"/>
      <c r="D4" s="75"/>
      <c r="E4" s="75"/>
      <c r="F4" s="75"/>
    </row>
    <row r="5" spans="1:6" ht="32.25" customHeight="1">
      <c r="A5" s="44"/>
      <c r="B5" s="98" t="s">
        <v>84</v>
      </c>
      <c r="C5" s="98"/>
      <c r="D5" s="98"/>
      <c r="E5" s="98"/>
      <c r="F5" s="44"/>
    </row>
    <row r="6" spans="1:6" ht="13.5" customHeight="1">
      <c r="A6" s="75"/>
      <c r="B6" s="75"/>
      <c r="C6" s="75"/>
      <c r="D6" s="75"/>
      <c r="E6" s="75"/>
      <c r="F6" s="75"/>
    </row>
    <row r="7" spans="1:6" ht="27" customHeight="1">
      <c r="A7" s="4" t="s">
        <v>0</v>
      </c>
      <c r="B7" s="76" t="s">
        <v>17</v>
      </c>
      <c r="C7" s="77"/>
      <c r="D7" s="78"/>
      <c r="E7" s="4" t="s">
        <v>12</v>
      </c>
      <c r="F7" s="4" t="s">
        <v>72</v>
      </c>
    </row>
    <row r="8" spans="1:6" ht="27" customHeight="1">
      <c r="A8" s="89">
        <v>1</v>
      </c>
      <c r="B8" s="79" t="s">
        <v>84</v>
      </c>
      <c r="C8" s="80"/>
      <c r="D8" s="81"/>
      <c r="E8" s="92" t="s">
        <v>13</v>
      </c>
      <c r="F8" s="71"/>
    </row>
    <row r="9" spans="1:11" ht="21" customHeight="1">
      <c r="A9" s="90"/>
      <c r="B9" s="82" t="s">
        <v>85</v>
      </c>
      <c r="C9" s="83"/>
      <c r="D9" s="84"/>
      <c r="E9" s="93"/>
      <c r="F9" s="72"/>
      <c r="K9" s="49"/>
    </row>
    <row r="10" spans="1:11" ht="21" customHeight="1">
      <c r="A10" s="90"/>
      <c r="B10" s="50" t="s">
        <v>86</v>
      </c>
      <c r="C10" s="37"/>
      <c r="D10" s="36"/>
      <c r="E10" s="93"/>
      <c r="F10" s="72"/>
      <c r="K10" s="49"/>
    </row>
    <row r="11" spans="1:11" ht="21" customHeight="1">
      <c r="A11" s="90"/>
      <c r="B11" s="68" t="s">
        <v>87</v>
      </c>
      <c r="C11" s="32"/>
      <c r="D11" s="33"/>
      <c r="E11" s="93"/>
      <c r="F11" s="72"/>
      <c r="K11" s="49"/>
    </row>
    <row r="12" spans="1:11" ht="28.5" customHeight="1">
      <c r="A12" s="90"/>
      <c r="B12" s="95" t="s">
        <v>88</v>
      </c>
      <c r="C12" s="96"/>
      <c r="D12" s="97"/>
      <c r="E12" s="93"/>
      <c r="F12" s="72"/>
      <c r="K12" s="49"/>
    </row>
    <row r="13" spans="1:11" ht="21" customHeight="1">
      <c r="A13" s="90"/>
      <c r="B13" s="103" t="s">
        <v>89</v>
      </c>
      <c r="C13" s="104"/>
      <c r="D13" s="105"/>
      <c r="E13" s="93"/>
      <c r="F13" s="72"/>
      <c r="K13" s="49"/>
    </row>
    <row r="14" spans="1:6" ht="21" customHeight="1">
      <c r="A14" s="90"/>
      <c r="B14" s="82" t="s">
        <v>90</v>
      </c>
      <c r="C14" s="83"/>
      <c r="D14" s="84"/>
      <c r="E14" s="93"/>
      <c r="F14" s="72"/>
    </row>
    <row r="15" spans="1:6" ht="21" customHeight="1">
      <c r="A15" s="90"/>
      <c r="B15" s="82" t="s">
        <v>91</v>
      </c>
      <c r="C15" s="83"/>
      <c r="D15" s="84"/>
      <c r="E15" s="93"/>
      <c r="F15" s="72"/>
    </row>
    <row r="16" spans="1:6" ht="21" customHeight="1">
      <c r="A16" s="90"/>
      <c r="B16" s="68" t="s">
        <v>92</v>
      </c>
      <c r="C16" s="32"/>
      <c r="D16" s="33"/>
      <c r="E16" s="93"/>
      <c r="F16" s="72"/>
    </row>
    <row r="17" spans="1:6" ht="35.25" customHeight="1">
      <c r="A17" s="90"/>
      <c r="B17" s="95" t="s">
        <v>104</v>
      </c>
      <c r="C17" s="96"/>
      <c r="D17" s="97"/>
      <c r="E17" s="93"/>
      <c r="F17" s="72"/>
    </row>
    <row r="18" spans="1:6" ht="21" customHeight="1">
      <c r="A18" s="90"/>
      <c r="B18" s="69" t="s">
        <v>102</v>
      </c>
      <c r="C18" s="32"/>
      <c r="D18" s="33"/>
      <c r="E18" s="93"/>
      <c r="F18" s="72"/>
    </row>
    <row r="19" spans="1:6" ht="21" customHeight="1">
      <c r="A19" s="90"/>
      <c r="B19" s="68" t="s">
        <v>93</v>
      </c>
      <c r="C19" s="32"/>
      <c r="D19" s="33"/>
      <c r="E19" s="93"/>
      <c r="F19" s="72"/>
    </row>
    <row r="20" spans="1:6" ht="21" customHeight="1">
      <c r="A20" s="90"/>
      <c r="B20" s="70" t="s">
        <v>105</v>
      </c>
      <c r="C20" s="32"/>
      <c r="D20" s="33"/>
      <c r="E20" s="93"/>
      <c r="F20" s="72"/>
    </row>
    <row r="21" spans="1:6" ht="21" customHeight="1">
      <c r="A21" s="90"/>
      <c r="B21" s="68" t="s">
        <v>94</v>
      </c>
      <c r="C21" s="32"/>
      <c r="D21" s="33"/>
      <c r="E21" s="93"/>
      <c r="F21" s="72"/>
    </row>
    <row r="22" spans="1:6" ht="21" customHeight="1">
      <c r="A22" s="90"/>
      <c r="B22" s="82" t="s">
        <v>106</v>
      </c>
      <c r="C22" s="83"/>
      <c r="D22" s="83"/>
      <c r="E22" s="93"/>
      <c r="F22" s="72"/>
    </row>
    <row r="23" spans="1:6" ht="21" customHeight="1">
      <c r="A23" s="90"/>
      <c r="B23" s="82" t="s">
        <v>95</v>
      </c>
      <c r="C23" s="83"/>
      <c r="D23" s="83"/>
      <c r="E23" s="93"/>
      <c r="F23" s="72"/>
    </row>
    <row r="24" spans="1:6" ht="21" customHeight="1">
      <c r="A24" s="90"/>
      <c r="B24" s="82" t="s">
        <v>96</v>
      </c>
      <c r="C24" s="83"/>
      <c r="D24" s="83"/>
      <c r="E24" s="93"/>
      <c r="F24" s="72"/>
    </row>
    <row r="25" spans="1:6" ht="21" customHeight="1">
      <c r="A25" s="90"/>
      <c r="B25" s="82" t="s">
        <v>97</v>
      </c>
      <c r="C25" s="83"/>
      <c r="D25" s="84"/>
      <c r="E25" s="93"/>
      <c r="F25" s="72"/>
    </row>
    <row r="26" spans="1:6" ht="21" customHeight="1">
      <c r="A26" s="90"/>
      <c r="B26" s="82" t="s">
        <v>107</v>
      </c>
      <c r="C26" s="83"/>
      <c r="D26" s="83"/>
      <c r="E26" s="93"/>
      <c r="F26" s="72"/>
    </row>
    <row r="27" spans="1:6" ht="21" customHeight="1">
      <c r="A27" s="90"/>
      <c r="B27" s="82" t="s">
        <v>108</v>
      </c>
      <c r="C27" s="83"/>
      <c r="D27" s="83"/>
      <c r="E27" s="93"/>
      <c r="F27" s="72"/>
    </row>
    <row r="28" spans="1:6" ht="21" customHeight="1">
      <c r="A28" s="91"/>
      <c r="B28" s="82" t="s">
        <v>103</v>
      </c>
      <c r="C28" s="83"/>
      <c r="D28" s="84"/>
      <c r="E28" s="94"/>
      <c r="F28" s="73"/>
    </row>
    <row r="29" spans="1:6" ht="42" customHeight="1">
      <c r="A29" s="41" t="s">
        <v>9</v>
      </c>
      <c r="B29" s="86" t="s">
        <v>98</v>
      </c>
      <c r="C29" s="87"/>
      <c r="D29" s="87"/>
      <c r="E29" s="88"/>
      <c r="F29" s="35" t="s">
        <v>83</v>
      </c>
    </row>
    <row r="30" spans="1:6" ht="21" customHeight="1">
      <c r="A30" s="41"/>
      <c r="B30" s="46" t="s">
        <v>7</v>
      </c>
      <c r="C30" s="51"/>
      <c r="D30" s="51"/>
      <c r="E30" s="52"/>
      <c r="F30" s="6"/>
    </row>
    <row r="31" spans="1:6" ht="21" customHeight="1">
      <c r="A31" s="28" t="s">
        <v>11</v>
      </c>
      <c r="B31" s="99" t="s">
        <v>63</v>
      </c>
      <c r="C31" s="87"/>
      <c r="D31" s="87"/>
      <c r="E31" s="88"/>
      <c r="F31" s="6"/>
    </row>
    <row r="32" spans="1:6" ht="21" customHeight="1">
      <c r="A32" s="41" t="s">
        <v>78</v>
      </c>
      <c r="B32" s="86" t="s">
        <v>75</v>
      </c>
      <c r="C32" s="87"/>
      <c r="D32" s="87"/>
      <c r="E32" s="88"/>
      <c r="F32" s="66"/>
    </row>
    <row r="33" spans="1:6" s="53" customFormat="1" ht="22.5" customHeight="1">
      <c r="A33" s="30" t="s">
        <v>3</v>
      </c>
      <c r="B33" s="79" t="s">
        <v>10</v>
      </c>
      <c r="C33" s="80"/>
      <c r="D33" s="80"/>
      <c r="E33" s="81"/>
      <c r="F33" s="39"/>
    </row>
    <row r="34" spans="1:6" s="53" customFormat="1" ht="40.5" customHeight="1">
      <c r="A34" s="27" t="s">
        <v>4</v>
      </c>
      <c r="B34" s="82" t="s">
        <v>99</v>
      </c>
      <c r="C34" s="83"/>
      <c r="D34" s="83"/>
      <c r="E34" s="85"/>
      <c r="F34" s="67" t="s">
        <v>83</v>
      </c>
    </row>
    <row r="35" spans="1:6" s="53" customFormat="1" ht="45.75" customHeight="1">
      <c r="A35" s="27" t="s">
        <v>5</v>
      </c>
      <c r="B35" s="82" t="s">
        <v>80</v>
      </c>
      <c r="C35" s="83"/>
      <c r="D35" s="83"/>
      <c r="E35" s="84"/>
      <c r="F35" s="35" t="s">
        <v>83</v>
      </c>
    </row>
    <row r="36" spans="1:6" ht="39.75" customHeight="1">
      <c r="A36" s="27" t="s">
        <v>45</v>
      </c>
      <c r="B36" s="82" t="s">
        <v>81</v>
      </c>
      <c r="C36" s="83"/>
      <c r="D36" s="83"/>
      <c r="E36" s="84"/>
      <c r="F36" s="67" t="s">
        <v>83</v>
      </c>
    </row>
    <row r="37" spans="1:6" ht="18" customHeight="1">
      <c r="A37" s="30"/>
      <c r="B37" s="79" t="s">
        <v>66</v>
      </c>
      <c r="C37" s="80"/>
      <c r="D37" s="80"/>
      <c r="E37" s="81"/>
      <c r="F37" s="6"/>
    </row>
    <row r="38" spans="1:6" ht="18" customHeight="1">
      <c r="A38" s="30" t="s">
        <v>64</v>
      </c>
      <c r="B38" s="99" t="s">
        <v>65</v>
      </c>
      <c r="C38" s="100"/>
      <c r="D38" s="100"/>
      <c r="E38" s="100"/>
      <c r="F38" s="101"/>
    </row>
    <row r="39" spans="1:6" ht="18" customHeight="1">
      <c r="A39" s="42" t="s">
        <v>82</v>
      </c>
      <c r="B39" s="83" t="s">
        <v>68</v>
      </c>
      <c r="C39" s="83"/>
      <c r="D39" s="83"/>
      <c r="E39" s="83"/>
      <c r="F39" s="84"/>
    </row>
    <row r="40" spans="1:6" ht="18" customHeight="1">
      <c r="A40" s="79" t="s">
        <v>44</v>
      </c>
      <c r="B40" s="80"/>
      <c r="C40" s="80"/>
      <c r="D40" s="80"/>
      <c r="E40" s="81"/>
      <c r="F40" s="6"/>
    </row>
    <row r="41" spans="1:6" ht="18" customHeight="1">
      <c r="A41" s="79" t="s">
        <v>50</v>
      </c>
      <c r="B41" s="80"/>
      <c r="C41" s="80"/>
      <c r="D41" s="81"/>
      <c r="E41" s="10">
        <v>0.18</v>
      </c>
      <c r="F41" s="6"/>
    </row>
    <row r="42" spans="1:6" ht="15" customHeight="1">
      <c r="A42" s="79" t="s">
        <v>14</v>
      </c>
      <c r="B42" s="80"/>
      <c r="C42" s="80"/>
      <c r="D42" s="80"/>
      <c r="E42" s="81"/>
      <c r="F42" s="6"/>
    </row>
    <row r="43" ht="12.75" customHeight="1"/>
    <row r="44" spans="1:5" ht="12.75">
      <c r="A44" s="53" t="s">
        <v>1</v>
      </c>
      <c r="B44" s="53"/>
      <c r="C44" s="53"/>
      <c r="D44" s="54" t="s">
        <v>2</v>
      </c>
      <c r="E44" s="54"/>
    </row>
    <row r="45" spans="1:6" ht="34.5" customHeight="1">
      <c r="A45" s="102"/>
      <c r="B45" s="102"/>
      <c r="C45" s="102"/>
      <c r="D45" s="102"/>
      <c r="E45" s="102"/>
      <c r="F45" s="102"/>
    </row>
    <row r="46" spans="1:5" ht="38.25" customHeight="1">
      <c r="A46" s="55"/>
      <c r="B46" s="55"/>
      <c r="C46" s="8" t="s">
        <v>51</v>
      </c>
      <c r="D46" s="55"/>
      <c r="E46" s="8"/>
    </row>
    <row r="47" ht="21.75" customHeight="1"/>
  </sheetData>
  <sheetProtection/>
  <mergeCells count="37">
    <mergeCell ref="D45:F45"/>
    <mergeCell ref="B13:D13"/>
    <mergeCell ref="B15:D15"/>
    <mergeCell ref="B22:D22"/>
    <mergeCell ref="A45:C45"/>
    <mergeCell ref="B36:E36"/>
    <mergeCell ref="A42:E42"/>
    <mergeCell ref="A41:D41"/>
    <mergeCell ref="B35:E35"/>
    <mergeCell ref="B26:D26"/>
    <mergeCell ref="B9:D9"/>
    <mergeCell ref="B5:E5"/>
    <mergeCell ref="B12:D12"/>
    <mergeCell ref="B38:F38"/>
    <mergeCell ref="B39:F39"/>
    <mergeCell ref="A40:E40"/>
    <mergeCell ref="B37:E37"/>
    <mergeCell ref="B27:D27"/>
    <mergeCell ref="B34:E34"/>
    <mergeCell ref="B29:E29"/>
    <mergeCell ref="B28:D28"/>
    <mergeCell ref="A8:A28"/>
    <mergeCell ref="E8:E28"/>
    <mergeCell ref="B17:D17"/>
    <mergeCell ref="B31:E31"/>
    <mergeCell ref="B32:E32"/>
    <mergeCell ref="B33:E33"/>
    <mergeCell ref="F8:F28"/>
    <mergeCell ref="C2:F2"/>
    <mergeCell ref="A4:F4"/>
    <mergeCell ref="A6:F6"/>
    <mergeCell ref="B7:D7"/>
    <mergeCell ref="B8:D8"/>
    <mergeCell ref="B14:D14"/>
    <mergeCell ref="B23:D23"/>
    <mergeCell ref="B24:D24"/>
    <mergeCell ref="B25:D2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zoomScale="115" zoomScalePageLayoutView="115" workbookViewId="0" topLeftCell="A1">
      <selection activeCell="F14" sqref="F14:H14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4"/>
      <c r="G1" s="14" t="s">
        <v>41</v>
      </c>
    </row>
    <row r="2" ht="14.25" customHeight="1">
      <c r="G2" s="29" t="s">
        <v>79</v>
      </c>
    </row>
    <row r="3" ht="15" customHeight="1">
      <c r="F3" s="8"/>
    </row>
    <row r="4" spans="1:7" ht="14.25" customHeight="1">
      <c r="A4" s="106" t="s">
        <v>33</v>
      </c>
      <c r="B4" s="106"/>
      <c r="C4" s="106"/>
      <c r="D4" s="106"/>
      <c r="E4" s="106"/>
      <c r="F4" s="106"/>
      <c r="G4" s="106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06" t="str">
        <f>'Прил.1'!B5</f>
        <v>Кран мостовой электрический опорный однобалочный однопролетный общепромышленного назначения</v>
      </c>
      <c r="B6" s="106"/>
      <c r="C6" s="106"/>
      <c r="D6" s="106"/>
      <c r="E6" s="106"/>
      <c r="F6" s="106"/>
      <c r="G6" s="106"/>
    </row>
    <row r="8" spans="1:7" ht="21.75" customHeight="1">
      <c r="A8" s="89" t="s">
        <v>0</v>
      </c>
      <c r="B8" s="89" t="s">
        <v>34</v>
      </c>
      <c r="C8" s="89" t="s">
        <v>16</v>
      </c>
      <c r="D8" s="107" t="s">
        <v>49</v>
      </c>
      <c r="E8" s="107"/>
      <c r="F8" s="107"/>
      <c r="G8" s="107"/>
    </row>
    <row r="9" spans="1:7" ht="99" customHeight="1">
      <c r="A9" s="91"/>
      <c r="B9" s="91"/>
      <c r="C9" s="91"/>
      <c r="D9" s="76" t="s">
        <v>54</v>
      </c>
      <c r="E9" s="78"/>
      <c r="F9" s="76" t="s">
        <v>101</v>
      </c>
      <c r="G9" s="78"/>
    </row>
    <row r="10" spans="1:22" s="5" customFormat="1" ht="58.5" customHeight="1">
      <c r="A10" s="4">
        <v>1</v>
      </c>
      <c r="B10" s="7" t="str">
        <f>A6</f>
        <v>Кран мостовой электрический опорный однобалочный однопролетный общепромышленного назначения</v>
      </c>
      <c r="C10" s="4" t="s">
        <v>13</v>
      </c>
      <c r="D10" s="76" t="s">
        <v>100</v>
      </c>
      <c r="E10" s="78"/>
      <c r="F10" s="76" t="s">
        <v>73</v>
      </c>
      <c r="G10" s="7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2"/>
      <c r="B11" s="13"/>
      <c r="C11" s="13"/>
      <c r="D11" s="13"/>
      <c r="E11" s="13"/>
      <c r="F11" s="13"/>
      <c r="G11" s="13"/>
    </row>
    <row r="12" spans="1:7" ht="12.75">
      <c r="A12" s="3" t="s">
        <v>1</v>
      </c>
      <c r="C12" s="3"/>
      <c r="D12" s="3"/>
      <c r="E12" s="16"/>
      <c r="F12" s="9" t="s">
        <v>2</v>
      </c>
      <c r="G12" s="9"/>
    </row>
    <row r="13" spans="1:7" ht="12.75">
      <c r="A13" s="3"/>
      <c r="C13" s="3"/>
      <c r="D13" s="3"/>
      <c r="E13" s="16"/>
      <c r="F13" s="9"/>
      <c r="G13" s="9"/>
    </row>
    <row r="14" spans="1:8" ht="48.75" customHeight="1">
      <c r="A14" s="102" t="s">
        <v>52</v>
      </c>
      <c r="B14" s="102"/>
      <c r="C14" s="102"/>
      <c r="D14" s="102"/>
      <c r="E14" s="18"/>
      <c r="F14" s="102"/>
      <c r="G14" s="102"/>
      <c r="H14" s="102"/>
    </row>
    <row r="15" spans="1:7" ht="21.75" customHeight="1">
      <c r="A15" s="19"/>
      <c r="B15" s="19"/>
      <c r="C15" s="19"/>
      <c r="D15" s="21" t="s">
        <v>53</v>
      </c>
      <c r="E15" s="8"/>
      <c r="F15" s="19"/>
      <c r="G15" s="21">
        <f>'Прил.1'!E46</f>
        <v>0</v>
      </c>
    </row>
  </sheetData>
  <sheetProtection/>
  <mergeCells count="12">
    <mergeCell ref="D9:E9"/>
    <mergeCell ref="D10:E10"/>
    <mergeCell ref="F9:G9"/>
    <mergeCell ref="F10:G10"/>
    <mergeCell ref="F14:H14"/>
    <mergeCell ref="A4:G4"/>
    <mergeCell ref="A6:G6"/>
    <mergeCell ref="A14:D14"/>
    <mergeCell ref="B8:B9"/>
    <mergeCell ref="A8:A9"/>
    <mergeCell ref="C8:C9"/>
    <mergeCell ref="D8:G8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view="pageLayout" zoomScale="190" zoomScalePageLayoutView="190" workbookViewId="0" topLeftCell="A43">
      <selection activeCell="A48" sqref="A48:IV50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33.00390625" style="2" customWidth="1"/>
    <col min="4" max="4" width="11.00390625" style="2" customWidth="1"/>
    <col min="5" max="5" width="5.25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4"/>
      <c r="E1" s="14"/>
      <c r="F1" s="14" t="s">
        <v>36</v>
      </c>
    </row>
    <row r="2" spans="1:6" ht="14.25" customHeight="1">
      <c r="A2" s="111" t="s">
        <v>79</v>
      </c>
      <c r="B2" s="111"/>
      <c r="C2" s="111"/>
      <c r="D2" s="111"/>
      <c r="E2" s="111"/>
      <c r="F2" s="111"/>
    </row>
    <row r="3" spans="1:6" ht="12.75">
      <c r="A3" s="24"/>
      <c r="D3" s="1"/>
      <c r="E3" s="114" t="s">
        <v>56</v>
      </c>
      <c r="F3" s="114"/>
    </row>
    <row r="4" spans="1:6" ht="14.25" customHeight="1">
      <c r="A4" s="106" t="s">
        <v>55</v>
      </c>
      <c r="B4" s="106"/>
      <c r="C4" s="106"/>
      <c r="D4" s="106"/>
      <c r="E4" s="106"/>
      <c r="F4" s="106"/>
    </row>
    <row r="5" spans="1:6" ht="12.75">
      <c r="A5" s="108" t="str">
        <f>'Прил.1'!B5</f>
        <v>Кран мостовой электрический опорный однобалочный однопролетный общепромышленного назначения</v>
      </c>
      <c r="B5" s="108"/>
      <c r="C5" s="108"/>
      <c r="D5" s="108"/>
      <c r="E5" s="108"/>
      <c r="F5" s="108"/>
    </row>
    <row r="6" spans="1:6" ht="14.25" customHeight="1">
      <c r="A6" s="11"/>
      <c r="B6" s="11"/>
      <c r="C6" s="11"/>
      <c r="D6" s="17" t="s">
        <v>28</v>
      </c>
      <c r="E6" s="115" t="s">
        <v>47</v>
      </c>
      <c r="F6" s="115"/>
    </row>
    <row r="7" spans="1:6" ht="7.5" customHeight="1">
      <c r="A7" s="11"/>
      <c r="B7" s="11"/>
      <c r="C7" s="23"/>
      <c r="D7" s="23"/>
      <c r="E7" s="23"/>
      <c r="F7" s="23"/>
    </row>
    <row r="8" spans="1:7" ht="14.25" customHeight="1">
      <c r="A8" s="11"/>
      <c r="B8" s="15" t="s">
        <v>19</v>
      </c>
      <c r="C8" s="110"/>
      <c r="D8" s="110"/>
      <c r="E8" s="110"/>
      <c r="F8" s="110"/>
      <c r="G8" s="15"/>
    </row>
    <row r="9" spans="1:6" ht="14.25" customHeight="1">
      <c r="A9" s="11"/>
      <c r="B9" s="15" t="s">
        <v>20</v>
      </c>
      <c r="C9" s="80" t="s">
        <v>57</v>
      </c>
      <c r="D9" s="80"/>
      <c r="E9" s="80"/>
      <c r="F9" s="80"/>
    </row>
    <row r="10" spans="1:6" ht="14.25" customHeight="1">
      <c r="A10" s="11"/>
      <c r="B10" s="15" t="s">
        <v>21</v>
      </c>
      <c r="C10" s="80" t="s">
        <v>59</v>
      </c>
      <c r="D10" s="80"/>
      <c r="E10" s="80"/>
      <c r="F10" s="80"/>
    </row>
    <row r="11" spans="1:6" ht="6.75" customHeight="1">
      <c r="A11" s="11"/>
      <c r="B11" s="11"/>
      <c r="C11" s="11"/>
      <c r="D11" s="11"/>
      <c r="E11" s="11"/>
      <c r="F11" s="11"/>
    </row>
    <row r="12" spans="1:6" ht="14.25" customHeight="1">
      <c r="A12" s="15" t="s">
        <v>22</v>
      </c>
      <c r="B12" s="15"/>
      <c r="C12" s="15"/>
      <c r="D12" s="20"/>
      <c r="E12" s="19" t="s">
        <v>18</v>
      </c>
      <c r="F12" s="25"/>
    </row>
    <row r="13" spans="1:6" ht="14.25" customHeight="1">
      <c r="A13" s="22" t="s">
        <v>6</v>
      </c>
      <c r="B13" s="9" t="s">
        <v>23</v>
      </c>
      <c r="C13" s="9"/>
      <c r="D13" s="9"/>
      <c r="E13" s="9"/>
      <c r="F13" s="9"/>
    </row>
    <row r="14" spans="1:6" ht="27" customHeight="1">
      <c r="A14" s="22"/>
      <c r="B14" s="9" t="s">
        <v>24</v>
      </c>
      <c r="C14" s="116" t="str">
        <f>A5</f>
        <v>Кран мостовой электрический опорный однобалочный однопролетный общепромышленного назначения</v>
      </c>
      <c r="D14" s="116"/>
      <c r="E14" s="116"/>
      <c r="F14" s="116"/>
    </row>
    <row r="15" spans="1:6" ht="37.5" customHeight="1">
      <c r="A15" s="22"/>
      <c r="B15" s="34" t="s">
        <v>74</v>
      </c>
      <c r="C15" s="109"/>
      <c r="D15" s="109"/>
      <c r="E15" s="9"/>
      <c r="F15" s="9"/>
    </row>
    <row r="16" spans="1:6" ht="14.25" customHeight="1">
      <c r="A16" s="22"/>
      <c r="B16" s="9" t="s">
        <v>25</v>
      </c>
      <c r="C16" s="109"/>
      <c r="D16" s="109"/>
      <c r="E16" s="16"/>
      <c r="F16" s="9"/>
    </row>
    <row r="17" spans="1:6" ht="14.25" customHeight="1">
      <c r="A17" s="22"/>
      <c r="B17" s="9" t="s">
        <v>26</v>
      </c>
      <c r="C17" s="109"/>
      <c r="D17" s="109"/>
      <c r="E17" s="16" t="s">
        <v>27</v>
      </c>
      <c r="F17" s="16"/>
    </row>
    <row r="18" spans="1:6" s="38" customFormat="1" ht="15" customHeight="1">
      <c r="A18" s="43" t="s">
        <v>32</v>
      </c>
      <c r="B18" s="113" t="s">
        <v>38</v>
      </c>
      <c r="C18" s="113"/>
      <c r="D18" s="112"/>
      <c r="E18" s="112"/>
      <c r="F18" s="16" t="s">
        <v>71</v>
      </c>
    </row>
    <row r="20" spans="1:6" ht="24" customHeight="1">
      <c r="A20" s="4" t="s">
        <v>0</v>
      </c>
      <c r="B20" s="76" t="s">
        <v>17</v>
      </c>
      <c r="C20" s="77"/>
      <c r="D20" s="78"/>
      <c r="E20" s="4" t="s">
        <v>12</v>
      </c>
      <c r="F20" s="4" t="s">
        <v>72</v>
      </c>
    </row>
    <row r="21" spans="1:6" ht="30" customHeight="1">
      <c r="A21" s="89">
        <v>1</v>
      </c>
      <c r="B21" s="79" t="s">
        <v>84</v>
      </c>
      <c r="C21" s="80"/>
      <c r="D21" s="81"/>
      <c r="E21" s="92" t="s">
        <v>13</v>
      </c>
      <c r="F21" s="71"/>
    </row>
    <row r="22" spans="1:11" ht="18.75" customHeight="1">
      <c r="A22" s="90"/>
      <c r="B22" s="79" t="s">
        <v>85</v>
      </c>
      <c r="C22" s="80"/>
      <c r="D22" s="81"/>
      <c r="E22" s="93"/>
      <c r="F22" s="72"/>
      <c r="K22" s="26"/>
    </row>
    <row r="23" spans="1:6" ht="18.75" customHeight="1">
      <c r="A23" s="90"/>
      <c r="B23" s="50" t="s">
        <v>86</v>
      </c>
      <c r="C23" s="37"/>
      <c r="D23" s="36"/>
      <c r="E23" s="93"/>
      <c r="F23" s="72"/>
    </row>
    <row r="24" spans="1:6" ht="18.75" customHeight="1">
      <c r="A24" s="90"/>
      <c r="B24" s="69" t="s">
        <v>87</v>
      </c>
      <c r="C24" s="32"/>
      <c r="D24" s="33"/>
      <c r="E24" s="93"/>
      <c r="F24" s="72"/>
    </row>
    <row r="25" spans="1:6" ht="28.5" customHeight="1">
      <c r="A25" s="90"/>
      <c r="B25" s="95" t="s">
        <v>88</v>
      </c>
      <c r="C25" s="96"/>
      <c r="D25" s="97"/>
      <c r="E25" s="93"/>
      <c r="F25" s="72"/>
    </row>
    <row r="26" spans="1:6" ht="18.75" customHeight="1">
      <c r="A26" s="90"/>
      <c r="B26" s="103" t="s">
        <v>89</v>
      </c>
      <c r="C26" s="104"/>
      <c r="D26" s="105"/>
      <c r="E26" s="93"/>
      <c r="F26" s="72"/>
    </row>
    <row r="27" spans="1:6" ht="18.75" customHeight="1">
      <c r="A27" s="90"/>
      <c r="B27" s="82" t="s">
        <v>90</v>
      </c>
      <c r="C27" s="83"/>
      <c r="D27" s="84"/>
      <c r="E27" s="93"/>
      <c r="F27" s="72"/>
    </row>
    <row r="28" spans="1:6" ht="18.75" customHeight="1">
      <c r="A28" s="90"/>
      <c r="B28" s="82" t="s">
        <v>91</v>
      </c>
      <c r="C28" s="83"/>
      <c r="D28" s="84"/>
      <c r="E28" s="93"/>
      <c r="F28" s="72"/>
    </row>
    <row r="29" spans="1:6" ht="18.75" customHeight="1">
      <c r="A29" s="90"/>
      <c r="B29" s="69" t="s">
        <v>92</v>
      </c>
      <c r="C29" s="32"/>
      <c r="D29" s="33"/>
      <c r="E29" s="93"/>
      <c r="F29" s="72"/>
    </row>
    <row r="30" spans="1:6" ht="26.25" customHeight="1">
      <c r="A30" s="90"/>
      <c r="B30" s="95" t="s">
        <v>104</v>
      </c>
      <c r="C30" s="96"/>
      <c r="D30" s="97"/>
      <c r="E30" s="93"/>
      <c r="F30" s="72"/>
    </row>
    <row r="31" spans="1:6" ht="18.75" customHeight="1">
      <c r="A31" s="90"/>
      <c r="B31" s="69" t="s">
        <v>102</v>
      </c>
      <c r="C31" s="32"/>
      <c r="D31" s="33"/>
      <c r="E31" s="93"/>
      <c r="F31" s="72"/>
    </row>
    <row r="32" spans="1:6" ht="18.75" customHeight="1">
      <c r="A32" s="90"/>
      <c r="B32" s="69" t="s">
        <v>93</v>
      </c>
      <c r="C32" s="32"/>
      <c r="D32" s="33"/>
      <c r="E32" s="93"/>
      <c r="F32" s="72"/>
    </row>
    <row r="33" spans="1:6" ht="18.75" customHeight="1">
      <c r="A33" s="90"/>
      <c r="B33" s="70" t="s">
        <v>105</v>
      </c>
      <c r="C33" s="32"/>
      <c r="D33" s="33"/>
      <c r="E33" s="93"/>
      <c r="F33" s="72"/>
    </row>
    <row r="34" spans="1:6" ht="18.75" customHeight="1">
      <c r="A34" s="90"/>
      <c r="B34" s="69" t="s">
        <v>94</v>
      </c>
      <c r="C34" s="32"/>
      <c r="D34" s="33"/>
      <c r="E34" s="93"/>
      <c r="F34" s="72"/>
    </row>
    <row r="35" spans="1:6" ht="18.75" customHeight="1">
      <c r="A35" s="90"/>
      <c r="B35" s="82" t="s">
        <v>106</v>
      </c>
      <c r="C35" s="83"/>
      <c r="D35" s="83"/>
      <c r="E35" s="93"/>
      <c r="F35" s="72"/>
    </row>
    <row r="36" spans="1:6" ht="18.75" customHeight="1">
      <c r="A36" s="90"/>
      <c r="B36" s="82" t="s">
        <v>95</v>
      </c>
      <c r="C36" s="83"/>
      <c r="D36" s="83"/>
      <c r="E36" s="93"/>
      <c r="F36" s="72"/>
    </row>
    <row r="37" spans="1:6" ht="18.75" customHeight="1">
      <c r="A37" s="90"/>
      <c r="B37" s="82" t="s">
        <v>96</v>
      </c>
      <c r="C37" s="83"/>
      <c r="D37" s="83"/>
      <c r="E37" s="93"/>
      <c r="F37" s="72"/>
    </row>
    <row r="38" spans="1:6" ht="18.75" customHeight="1">
      <c r="A38" s="90"/>
      <c r="B38" s="82" t="s">
        <v>97</v>
      </c>
      <c r="C38" s="83"/>
      <c r="D38" s="84"/>
      <c r="E38" s="93"/>
      <c r="F38" s="72"/>
    </row>
    <row r="39" spans="1:6" ht="18.75" customHeight="1">
      <c r="A39" s="90"/>
      <c r="B39" s="82" t="s">
        <v>107</v>
      </c>
      <c r="C39" s="83"/>
      <c r="D39" s="83"/>
      <c r="E39" s="93"/>
      <c r="F39" s="72"/>
    </row>
    <row r="40" spans="1:6" ht="12.75">
      <c r="A40" s="90"/>
      <c r="B40" s="82" t="s">
        <v>108</v>
      </c>
      <c r="C40" s="83"/>
      <c r="D40" s="83"/>
      <c r="E40" s="93"/>
      <c r="F40" s="72"/>
    </row>
    <row r="41" spans="1:6" ht="12.75" customHeight="1">
      <c r="A41" s="91"/>
      <c r="B41" s="82" t="s">
        <v>103</v>
      </c>
      <c r="C41" s="83"/>
      <c r="D41" s="84"/>
      <c r="E41" s="94"/>
      <c r="F41" s="73"/>
    </row>
    <row r="42" spans="1:6" ht="38.25">
      <c r="A42" s="41" t="s">
        <v>9</v>
      </c>
      <c r="B42" s="86" t="s">
        <v>98</v>
      </c>
      <c r="C42" s="87"/>
      <c r="D42" s="87"/>
      <c r="E42" s="88"/>
      <c r="F42" s="35" t="s">
        <v>83</v>
      </c>
    </row>
    <row r="43" spans="1:6" ht="12.75">
      <c r="A43" s="41"/>
      <c r="B43" s="46" t="s">
        <v>7</v>
      </c>
      <c r="C43" s="51"/>
      <c r="D43" s="51"/>
      <c r="E43" s="52"/>
      <c r="F43" s="6"/>
    </row>
    <row r="44" spans="1:6" ht="12.75">
      <c r="A44" s="79" t="s">
        <v>50</v>
      </c>
      <c r="B44" s="80"/>
      <c r="C44" s="80"/>
      <c r="D44" s="81"/>
      <c r="E44" s="10">
        <v>0.18</v>
      </c>
      <c r="F44" s="6"/>
    </row>
    <row r="45" spans="1:6" ht="12.75">
      <c r="A45" s="79" t="s">
        <v>14</v>
      </c>
      <c r="B45" s="80"/>
      <c r="C45" s="80"/>
      <c r="D45" s="80"/>
      <c r="E45" s="81"/>
      <c r="F45" s="6"/>
    </row>
    <row r="48" spans="1:5" s="40" customFormat="1" ht="12.75">
      <c r="A48" s="53" t="s">
        <v>1</v>
      </c>
      <c r="B48" s="53"/>
      <c r="C48" s="53"/>
      <c r="D48" s="54" t="s">
        <v>2</v>
      </c>
      <c r="E48" s="54"/>
    </row>
    <row r="49" spans="1:6" s="40" customFormat="1" ht="34.5" customHeight="1">
      <c r="A49" s="102"/>
      <c r="B49" s="102"/>
      <c r="C49" s="102"/>
      <c r="D49" s="102"/>
      <c r="E49" s="102"/>
      <c r="F49" s="102"/>
    </row>
    <row r="50" spans="1:5" s="40" customFormat="1" ht="38.25" customHeight="1">
      <c r="A50" s="55"/>
      <c r="B50" s="55"/>
      <c r="C50" s="8" t="s">
        <v>51</v>
      </c>
      <c r="D50" s="55"/>
      <c r="E50" s="19"/>
    </row>
  </sheetData>
  <sheetProtection/>
  <mergeCells count="37">
    <mergeCell ref="A49:C49"/>
    <mergeCell ref="D49:F49"/>
    <mergeCell ref="A2:F2"/>
    <mergeCell ref="D18:E18"/>
    <mergeCell ref="C17:D17"/>
    <mergeCell ref="C10:F10"/>
    <mergeCell ref="B18:C18"/>
    <mergeCell ref="A4:F4"/>
    <mergeCell ref="E3:F3"/>
    <mergeCell ref="E6:F6"/>
    <mergeCell ref="C9:F9"/>
    <mergeCell ref="C14:F14"/>
    <mergeCell ref="A5:F5"/>
    <mergeCell ref="C16:D16"/>
    <mergeCell ref="C8:F8"/>
    <mergeCell ref="C15:D15"/>
    <mergeCell ref="B35:D35"/>
    <mergeCell ref="B21:D21"/>
    <mergeCell ref="B26:D26"/>
    <mergeCell ref="B20:D20"/>
    <mergeCell ref="B25:D25"/>
    <mergeCell ref="B38:D38"/>
    <mergeCell ref="B36:D36"/>
    <mergeCell ref="B22:D22"/>
    <mergeCell ref="B27:D27"/>
    <mergeCell ref="B28:D28"/>
    <mergeCell ref="B37:D37"/>
    <mergeCell ref="B42:E42"/>
    <mergeCell ref="A44:D44"/>
    <mergeCell ref="A45:E45"/>
    <mergeCell ref="A21:A41"/>
    <mergeCell ref="E21:E41"/>
    <mergeCell ref="F21:F41"/>
    <mergeCell ref="B30:D30"/>
    <mergeCell ref="B39:D39"/>
    <mergeCell ref="B40:D40"/>
    <mergeCell ref="B41:D41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workbookViewId="0" topLeftCell="A1">
      <selection activeCell="D55" sqref="D55"/>
    </sheetView>
  </sheetViews>
  <sheetFormatPr defaultColWidth="9.00390625" defaultRowHeight="12.75"/>
  <cols>
    <col min="1" max="1" width="4.75390625" style="40" customWidth="1"/>
    <col min="2" max="2" width="18.625" style="40" customWidth="1"/>
    <col min="3" max="3" width="25.00390625" style="40" customWidth="1"/>
    <col min="4" max="4" width="28.125" style="40" customWidth="1"/>
    <col min="5" max="5" width="10.375" style="40" customWidth="1"/>
    <col min="6" max="6" width="13.125" style="40" customWidth="1"/>
    <col min="7" max="16384" width="9.125" style="40" customWidth="1"/>
  </cols>
  <sheetData>
    <row r="1" spans="3:6" ht="12.75" customHeight="1">
      <c r="C1" s="47"/>
      <c r="D1" s="47"/>
      <c r="E1" s="47"/>
      <c r="F1" s="47" t="s">
        <v>42</v>
      </c>
    </row>
    <row r="2" spans="1:6" ht="14.25" customHeight="1">
      <c r="A2" s="124" t="s">
        <v>79</v>
      </c>
      <c r="B2" s="124"/>
      <c r="C2" s="124"/>
      <c r="D2" s="124"/>
      <c r="E2" s="124"/>
      <c r="F2" s="124"/>
    </row>
    <row r="3" spans="1:6" ht="12.75">
      <c r="A3" s="58"/>
      <c r="C3" s="57"/>
      <c r="D3" s="57"/>
      <c r="E3" s="127" t="s">
        <v>56</v>
      </c>
      <c r="F3" s="127"/>
    </row>
    <row r="4" spans="1:6" ht="23.25" customHeight="1">
      <c r="A4" s="75" t="s">
        <v>58</v>
      </c>
      <c r="B4" s="75"/>
      <c r="C4" s="75"/>
      <c r="D4" s="75"/>
      <c r="E4" s="75"/>
      <c r="F4" s="75"/>
    </row>
    <row r="5" spans="1:6" ht="23.25" customHeight="1">
      <c r="A5" s="98" t="str">
        <f>'Прил.1'!B5</f>
        <v>Кран мостовой электрический опорный однобалочный однопролетный общепромышленного назначения</v>
      </c>
      <c r="B5" s="98"/>
      <c r="C5" s="98"/>
      <c r="D5" s="98"/>
      <c r="E5" s="98"/>
      <c r="F5" s="98"/>
    </row>
    <row r="6" spans="1:6" ht="14.25" customHeight="1">
      <c r="A6" s="44"/>
      <c r="B6" s="44"/>
      <c r="C6" s="44"/>
      <c r="D6" s="59" t="s">
        <v>18</v>
      </c>
      <c r="E6" s="125" t="s">
        <v>47</v>
      </c>
      <c r="F6" s="125"/>
    </row>
    <row r="7" spans="1:6" ht="12.75">
      <c r="A7" s="44"/>
      <c r="B7" s="44"/>
      <c r="C7" s="44"/>
      <c r="D7" s="44"/>
      <c r="E7" s="44"/>
      <c r="F7" s="60"/>
    </row>
    <row r="8" spans="1:6" ht="20.25" customHeight="1">
      <c r="A8" s="53" t="s">
        <v>19</v>
      </c>
      <c r="C8" s="110"/>
      <c r="D8" s="110"/>
      <c r="E8" s="110"/>
      <c r="F8" s="110"/>
    </row>
    <row r="9" spans="1:6" ht="20.25" customHeight="1">
      <c r="A9" s="53" t="s">
        <v>20</v>
      </c>
      <c r="C9" s="80" t="s">
        <v>57</v>
      </c>
      <c r="D9" s="80"/>
      <c r="E9" s="80"/>
      <c r="F9" s="80"/>
    </row>
    <row r="10" spans="1:6" ht="20.25" customHeight="1">
      <c r="A10" s="53" t="s">
        <v>30</v>
      </c>
      <c r="C10" s="80" t="s">
        <v>60</v>
      </c>
      <c r="D10" s="80"/>
      <c r="E10" s="80"/>
      <c r="F10" s="80"/>
    </row>
    <row r="11" spans="1:6" ht="14.25" customHeight="1">
      <c r="A11" s="44"/>
      <c r="B11" s="44"/>
      <c r="C11" s="44"/>
      <c r="D11" s="44"/>
      <c r="E11" s="44"/>
      <c r="F11" s="44"/>
    </row>
    <row r="12" spans="1:6" ht="14.25" customHeight="1">
      <c r="A12" s="53" t="s">
        <v>22</v>
      </c>
      <c r="B12" s="53"/>
      <c r="C12" s="53"/>
      <c r="D12" s="55"/>
      <c r="E12" s="55" t="s">
        <v>18</v>
      </c>
      <c r="F12" s="61"/>
    </row>
    <row r="13" spans="1:6" ht="15.75" customHeight="1">
      <c r="A13" s="45"/>
      <c r="B13" s="119"/>
      <c r="C13" s="119"/>
      <c r="D13" s="119"/>
      <c r="E13" s="119"/>
      <c r="F13" s="119"/>
    </row>
    <row r="14" spans="1:6" ht="14.25" customHeight="1">
      <c r="A14" s="45" t="s">
        <v>6</v>
      </c>
      <c r="B14" s="121" t="s">
        <v>37</v>
      </c>
      <c r="C14" s="121"/>
      <c r="D14" s="120"/>
      <c r="E14" s="120"/>
      <c r="F14" s="62" t="s">
        <v>71</v>
      </c>
    </row>
    <row r="15" spans="1:6" ht="14.25" customHeight="1">
      <c r="A15" s="45"/>
      <c r="B15" s="59"/>
      <c r="C15" s="63"/>
      <c r="D15" s="126"/>
      <c r="E15" s="126"/>
      <c r="F15" s="62"/>
    </row>
    <row r="16" spans="1:6" ht="25.5" customHeight="1">
      <c r="A16" s="4" t="s">
        <v>0</v>
      </c>
      <c r="B16" s="76" t="s">
        <v>17</v>
      </c>
      <c r="C16" s="77"/>
      <c r="D16" s="77"/>
      <c r="E16" s="76" t="s">
        <v>67</v>
      </c>
      <c r="F16" s="78"/>
    </row>
    <row r="17" spans="1:6" s="53" customFormat="1" ht="17.25" customHeight="1">
      <c r="A17" s="30" t="s">
        <v>29</v>
      </c>
      <c r="B17" s="79" t="s">
        <v>10</v>
      </c>
      <c r="C17" s="80"/>
      <c r="D17" s="80"/>
      <c r="E17" s="76"/>
      <c r="F17" s="78"/>
    </row>
    <row r="18" spans="1:6" s="53" customFormat="1" ht="33.75" customHeight="1">
      <c r="A18" s="27" t="s">
        <v>8</v>
      </c>
      <c r="B18" s="82" t="str">
        <f>'Прил.1'!B34</f>
        <v>Монтаж крана, монтаж шинопровода </v>
      </c>
      <c r="C18" s="83"/>
      <c r="D18" s="83"/>
      <c r="E18" s="117"/>
      <c r="F18" s="118"/>
    </row>
    <row r="19" spans="1:6" s="53" customFormat="1" ht="33.75" customHeight="1">
      <c r="A19" s="27" t="s">
        <v>9</v>
      </c>
      <c r="B19" s="82" t="str">
        <f>'Прил.1'!B35</f>
        <v>Пусконаладочные работы </v>
      </c>
      <c r="C19" s="83"/>
      <c r="D19" s="83"/>
      <c r="E19" s="117"/>
      <c r="F19" s="118"/>
    </row>
    <row r="20" spans="1:6" s="53" customFormat="1" ht="33.75" customHeight="1">
      <c r="A20" s="27" t="s">
        <v>11</v>
      </c>
      <c r="B20" s="82" t="str">
        <f>'Прил.1'!B36</f>
        <v>Инструктаж </v>
      </c>
      <c r="C20" s="83"/>
      <c r="D20" s="83"/>
      <c r="E20" s="117"/>
      <c r="F20" s="118"/>
    </row>
    <row r="21" spans="1:6" s="53" customFormat="1" ht="27" customHeight="1">
      <c r="A21" s="30"/>
      <c r="B21" s="79" t="s">
        <v>39</v>
      </c>
      <c r="C21" s="80"/>
      <c r="D21" s="80"/>
      <c r="E21" s="117"/>
      <c r="F21" s="118"/>
    </row>
    <row r="22" spans="1:6" ht="27" customHeight="1">
      <c r="A22" s="79" t="s">
        <v>50</v>
      </c>
      <c r="B22" s="80"/>
      <c r="C22" s="81"/>
      <c r="D22" s="10">
        <v>0.18</v>
      </c>
      <c r="E22" s="117"/>
      <c r="F22" s="118"/>
    </row>
    <row r="23" spans="1:6" ht="27" customHeight="1">
      <c r="A23" s="79" t="s">
        <v>14</v>
      </c>
      <c r="B23" s="80"/>
      <c r="C23" s="80"/>
      <c r="D23" s="80"/>
      <c r="E23" s="117"/>
      <c r="F23" s="118"/>
    </row>
    <row r="24" spans="1:6" ht="27" customHeight="1">
      <c r="A24" s="30" t="s">
        <v>69</v>
      </c>
      <c r="B24" s="99" t="s">
        <v>43</v>
      </c>
      <c r="C24" s="100"/>
      <c r="D24" s="100"/>
      <c r="E24" s="100"/>
      <c r="F24" s="101"/>
    </row>
    <row r="25" spans="1:6" ht="27" customHeight="1">
      <c r="A25" s="31" t="s">
        <v>70</v>
      </c>
      <c r="B25" s="82" t="s">
        <v>68</v>
      </c>
      <c r="C25" s="83"/>
      <c r="D25" s="83"/>
      <c r="E25" s="83"/>
      <c r="F25" s="84"/>
    </row>
    <row r="27" spans="1:6" s="65" customFormat="1" ht="15" customHeight="1">
      <c r="A27" s="128" t="s">
        <v>76</v>
      </c>
      <c r="B27" s="128"/>
      <c r="C27" s="128"/>
      <c r="D27" s="128"/>
      <c r="E27" s="128"/>
      <c r="F27" s="128"/>
    </row>
    <row r="28" spans="1:6" s="65" customFormat="1" ht="26.25" customHeight="1">
      <c r="A28" s="123" t="s">
        <v>40</v>
      </c>
      <c r="B28" s="123"/>
      <c r="C28" s="123"/>
      <c r="D28" s="123"/>
      <c r="E28" s="123"/>
      <c r="F28" s="123"/>
    </row>
    <row r="29" spans="1:6" s="65" customFormat="1" ht="26.25" customHeight="1">
      <c r="A29" s="122"/>
      <c r="B29" s="122"/>
      <c r="C29" s="122"/>
      <c r="D29" s="122"/>
      <c r="E29" s="122"/>
      <c r="F29" s="122"/>
    </row>
    <row r="30" spans="1:6" s="65" customFormat="1" ht="26.25" customHeight="1">
      <c r="A30" s="122"/>
      <c r="B30" s="122"/>
      <c r="C30" s="122"/>
      <c r="D30" s="122"/>
      <c r="E30" s="122"/>
      <c r="F30" s="122"/>
    </row>
    <row r="31" spans="1:6" s="65" customFormat="1" ht="9.75" customHeight="1">
      <c r="A31" s="64"/>
      <c r="B31" s="64"/>
      <c r="C31" s="64"/>
      <c r="D31" s="64"/>
      <c r="E31" s="64"/>
      <c r="F31" s="64"/>
    </row>
    <row r="33" spans="1:6" ht="15" customHeight="1">
      <c r="A33" s="129" t="s">
        <v>31</v>
      </c>
      <c r="B33" s="129"/>
      <c r="C33" s="129"/>
      <c r="D33" s="129"/>
      <c r="E33" s="129"/>
      <c r="F33" s="129"/>
    </row>
    <row r="34" spans="1:6" ht="12.75" customHeight="1">
      <c r="A34" s="48"/>
      <c r="B34" s="18"/>
      <c r="C34" s="18"/>
      <c r="D34" s="18"/>
      <c r="E34" s="18"/>
      <c r="F34" s="18"/>
    </row>
    <row r="35" spans="1:6" ht="26.25" customHeight="1">
      <c r="A35" s="129" t="s">
        <v>48</v>
      </c>
      <c r="B35" s="129"/>
      <c r="C35" s="129"/>
      <c r="D35" s="129"/>
      <c r="E35" s="129"/>
      <c r="F35" s="129"/>
    </row>
    <row r="36" spans="1:6" ht="12.75" customHeight="1">
      <c r="A36" s="48"/>
      <c r="B36" s="18"/>
      <c r="C36" s="18"/>
      <c r="D36" s="18"/>
      <c r="E36" s="18"/>
      <c r="F36" s="18"/>
    </row>
    <row r="37" spans="1:6" ht="27" customHeight="1">
      <c r="A37" s="129" t="s">
        <v>61</v>
      </c>
      <c r="B37" s="129"/>
      <c r="C37" s="129"/>
      <c r="D37" s="129"/>
      <c r="E37" s="129"/>
      <c r="F37" s="129"/>
    </row>
    <row r="38" spans="1:6" ht="12" customHeight="1">
      <c r="A38" s="56"/>
      <c r="B38" s="56"/>
      <c r="C38" s="56"/>
      <c r="D38" s="56"/>
      <c r="E38" s="56"/>
      <c r="F38" s="56"/>
    </row>
    <row r="39" spans="1:6" ht="29.25" customHeight="1">
      <c r="A39" s="129" t="s">
        <v>46</v>
      </c>
      <c r="B39" s="129"/>
      <c r="C39" s="129"/>
      <c r="D39" s="129"/>
      <c r="E39" s="129"/>
      <c r="F39" s="129"/>
    </row>
    <row r="40" spans="1:6" ht="12.75" customHeight="1">
      <c r="A40" s="48"/>
      <c r="B40" s="18"/>
      <c r="C40" s="18"/>
      <c r="D40" s="18"/>
      <c r="E40" s="18"/>
      <c r="F40" s="18"/>
    </row>
    <row r="41" spans="1:6" ht="28.5" customHeight="1">
      <c r="A41" s="129" t="s">
        <v>62</v>
      </c>
      <c r="B41" s="129"/>
      <c r="C41" s="129"/>
      <c r="D41" s="129"/>
      <c r="E41" s="129"/>
      <c r="F41" s="129"/>
    </row>
    <row r="42" spans="1:6" ht="12.75" customHeight="1">
      <c r="A42" s="48"/>
      <c r="B42" s="18"/>
      <c r="C42" s="18"/>
      <c r="D42" s="18"/>
      <c r="E42" s="18"/>
      <c r="F42" s="18"/>
    </row>
    <row r="43" spans="1:6" s="65" customFormat="1" ht="15" customHeight="1">
      <c r="A43" s="102" t="s">
        <v>77</v>
      </c>
      <c r="B43" s="102"/>
      <c r="C43" s="102"/>
      <c r="D43" s="102"/>
      <c r="E43" s="102"/>
      <c r="F43" s="102"/>
    </row>
    <row r="45" spans="1:5" ht="12.75">
      <c r="A45" s="53" t="s">
        <v>1</v>
      </c>
      <c r="B45" s="53"/>
      <c r="C45" s="53"/>
      <c r="D45" s="54" t="s">
        <v>2</v>
      </c>
      <c r="E45" s="54"/>
    </row>
    <row r="46" spans="1:6" ht="34.5" customHeight="1">
      <c r="A46" s="102"/>
      <c r="B46" s="102"/>
      <c r="C46" s="102"/>
      <c r="D46" s="102"/>
      <c r="E46" s="102"/>
      <c r="F46" s="102"/>
    </row>
    <row r="47" spans="1:5" ht="38.25" customHeight="1">
      <c r="A47" s="55"/>
      <c r="B47" s="55"/>
      <c r="C47" s="8" t="s">
        <v>51</v>
      </c>
      <c r="D47" s="55"/>
      <c r="E47" s="8"/>
    </row>
  </sheetData>
  <sheetProtection/>
  <mergeCells count="43">
    <mergeCell ref="A46:C46"/>
    <mergeCell ref="D46:F46"/>
    <mergeCell ref="A27:F27"/>
    <mergeCell ref="A43:F43"/>
    <mergeCell ref="A30:F30"/>
    <mergeCell ref="A37:F37"/>
    <mergeCell ref="A39:F39"/>
    <mergeCell ref="A41:F41"/>
    <mergeCell ref="A28:B28"/>
    <mergeCell ref="A33:F33"/>
    <mergeCell ref="A35:F35"/>
    <mergeCell ref="A2:F2"/>
    <mergeCell ref="E6:F6"/>
    <mergeCell ref="D15:E15"/>
    <mergeCell ref="E3:F3"/>
    <mergeCell ref="B17:D17"/>
    <mergeCell ref="C10:F10"/>
    <mergeCell ref="A5:F5"/>
    <mergeCell ref="E23:F23"/>
    <mergeCell ref="D14:E14"/>
    <mergeCell ref="B14:C14"/>
    <mergeCell ref="B18:D18"/>
    <mergeCell ref="A29:F29"/>
    <mergeCell ref="C9:F9"/>
    <mergeCell ref="C28:F28"/>
    <mergeCell ref="E17:F17"/>
    <mergeCell ref="E19:F19"/>
    <mergeCell ref="B25:F25"/>
    <mergeCell ref="B21:D21"/>
    <mergeCell ref="E20:F20"/>
    <mergeCell ref="E21:F21"/>
    <mergeCell ref="E22:F22"/>
    <mergeCell ref="A4:F4"/>
    <mergeCell ref="B16:D16"/>
    <mergeCell ref="A23:D23"/>
    <mergeCell ref="B13:F13"/>
    <mergeCell ref="B24:F24"/>
    <mergeCell ref="E18:F18"/>
    <mergeCell ref="B19:D19"/>
    <mergeCell ref="A22:C22"/>
    <mergeCell ref="C8:F8"/>
    <mergeCell ref="B20:D20"/>
    <mergeCell ref="E16:F16"/>
  </mergeCells>
  <printOptions/>
  <pageMargins left="0.2362204724409449" right="0.2362204724409449" top="0.4375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StrobikinMA</cp:lastModifiedBy>
  <cp:lastPrinted>2017-05-30T07:20:45Z</cp:lastPrinted>
  <dcterms:created xsi:type="dcterms:W3CDTF">2013-12-17T10:37:23Z</dcterms:created>
  <dcterms:modified xsi:type="dcterms:W3CDTF">2017-05-30T13:51:55Z</dcterms:modified>
  <cp:category/>
  <cp:version/>
  <cp:contentType/>
  <cp:contentStatus/>
</cp:coreProperties>
</file>