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0" yWindow="870" windowWidth="12270" windowHeight="11640" tabRatio="696" activeTab="0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Прил.7" sheetId="7" r:id="rId7"/>
  </sheets>
  <definedNames>
    <definedName name="_GoBack" localSheetId="0">'Прил.1'!$A$44</definedName>
    <definedName name="_xlnm.Print_Titles" localSheetId="0">'Прил.1'!$7:$7</definedName>
    <definedName name="_xlnm.Print_Titles" localSheetId="2">'Прил.3'!$1:$2</definedName>
    <definedName name="_xlnm.Print_Area" localSheetId="5">'Прил.6'!$A$1:$C$16</definedName>
  </definedNames>
  <calcPr fullCalcOnLoad="1"/>
</workbook>
</file>

<file path=xl/sharedStrings.xml><?xml version="1.0" encoding="utf-8"?>
<sst xmlns="http://schemas.openxmlformats.org/spreadsheetml/2006/main" count="426" uniqueCount="285">
  <si>
    <t>№ п/п</t>
  </si>
  <si>
    <t>От Покупателя:</t>
  </si>
  <si>
    <t>От Продавца:</t>
  </si>
  <si>
    <t>2</t>
  </si>
  <si>
    <t>2.1.</t>
  </si>
  <si>
    <t>2.2.</t>
  </si>
  <si>
    <t>1.</t>
  </si>
  <si>
    <t>Итого Оборудование</t>
  </si>
  <si>
    <t>Итого Базовая комплектация</t>
  </si>
  <si>
    <t>1.1.</t>
  </si>
  <si>
    <t>1.2.</t>
  </si>
  <si>
    <t>Работы и услуги</t>
  </si>
  <si>
    <t>1.3.</t>
  </si>
  <si>
    <t>Кол-во</t>
  </si>
  <si>
    <t>1 шт.</t>
  </si>
  <si>
    <t>ВСЕГО с НДС</t>
  </si>
  <si>
    <t>СПЕЦИФИКАЦИЯ ЦЕНОВАЯ ОБОРУДОВАНИЯ И РАБОТ</t>
  </si>
  <si>
    <t>к-во</t>
  </si>
  <si>
    <t>Наименование, обозначение (артикул)</t>
  </si>
  <si>
    <t>от</t>
  </si>
  <si>
    <t xml:space="preserve">ПРОДАВЕЦ </t>
  </si>
  <si>
    <t>ПОКУПАТЕЛЬ</t>
  </si>
  <si>
    <t>место приемки:</t>
  </si>
  <si>
    <t>Настоящий Акт составлен в соответствии с Договором №</t>
  </si>
  <si>
    <t>ПРОДАВЕЦ поставил, а ПОКУПАТЕЛЬ принял Оборудование в комплекте:</t>
  </si>
  <si>
    <t>Наименование:</t>
  </si>
  <si>
    <t>Упаковочный лист:</t>
  </si>
  <si>
    <t>В количестве</t>
  </si>
  <si>
    <t>тарных мест</t>
  </si>
  <si>
    <t xml:space="preserve">от </t>
  </si>
  <si>
    <t>1</t>
  </si>
  <si>
    <t>место проведения работ:</t>
  </si>
  <si>
    <t>Серийный номер:</t>
  </si>
  <si>
    <t xml:space="preserve">Продавец не имеет замечаний к состоянию рабочего помещения Покупателя </t>
  </si>
  <si>
    <t>2.</t>
  </si>
  <si>
    <t>ГРАФИК ПОСТАВКИ ОБОРУДОВАНИЯ И ВЫПОЛНЕНИЯ РАБОТ</t>
  </si>
  <si>
    <t>Наименование оборудования</t>
  </si>
  <si>
    <t>Приложение № 1</t>
  </si>
  <si>
    <t>Приложение № 3</t>
  </si>
  <si>
    <t>Приложение № 5</t>
  </si>
  <si>
    <t>Приложение № 6</t>
  </si>
  <si>
    <t>Приложение № 7</t>
  </si>
  <si>
    <t>Год выпуска:</t>
  </si>
  <si>
    <t>Стоимость Работ с НДС составляет:</t>
  </si>
  <si>
    <t>Стоимость поставленного оборудования с НДС составляет:</t>
  </si>
  <si>
    <t>Итого стоимость Работ</t>
  </si>
  <si>
    <t>Примечания:</t>
  </si>
  <si>
    <t>1.1.1.</t>
  </si>
  <si>
    <r>
      <t>Базовая комплектация</t>
    </r>
    <r>
      <rPr>
        <i/>
        <sz val="10"/>
        <color indexed="10"/>
        <rFont val="Times New Roman"/>
        <family val="1"/>
      </rPr>
      <t xml:space="preserve"> </t>
    </r>
  </si>
  <si>
    <t>Назначение кнопок пульта управления</t>
  </si>
  <si>
    <t>Система управления</t>
  </si>
  <si>
    <t>Проверяемый параметр</t>
  </si>
  <si>
    <t>Метод контроля</t>
  </si>
  <si>
    <t>Условия приемки</t>
  </si>
  <si>
    <t>Должно быть проверено:</t>
  </si>
  <si>
    <t>Основные параметры и размеры</t>
  </si>
  <si>
    <t>Наблюдением и визуальным осмотром</t>
  </si>
  <si>
    <t>Соответствие всем параметрам.</t>
  </si>
  <si>
    <t>ПРОГРАММА ОКОНЧАТЕЛЬНОЙ ПРИЕМКИ</t>
  </si>
  <si>
    <t>Аварийная остановка</t>
  </si>
  <si>
    <t xml:space="preserve">Работа в рабочих режимах </t>
  </si>
  <si>
    <t>3.1.</t>
  </si>
  <si>
    <t>3.2.</t>
  </si>
  <si>
    <t>3.3.</t>
  </si>
  <si>
    <t>4.1.</t>
  </si>
  <si>
    <t>4.2.</t>
  </si>
  <si>
    <t>Технические характеристики</t>
  </si>
  <si>
    <t>Параметры</t>
  </si>
  <si>
    <t>Назначение системы</t>
  </si>
  <si>
    <t>ПРОГРАММА ИНСТРУКТАЖА</t>
  </si>
  <si>
    <t>Приложение № 2</t>
  </si>
  <si>
    <t>Содержание</t>
  </si>
  <si>
    <t>Приложение № 4</t>
  </si>
  <si>
    <t xml:space="preserve">Непосредственным измерением величин параметров, указанных в разделе технических характеристик Приложения №2 </t>
  </si>
  <si>
    <t>В стоимости Работ включено:</t>
  </si>
  <si>
    <t xml:space="preserve">Итого стоимость Оборудования и Работ </t>
  </si>
  <si>
    <t>2.3.</t>
  </si>
  <si>
    <t>Описание работы системы</t>
  </si>
  <si>
    <t>Инструктаж  проведен представителями Продавца в полном объеме. Разъяснения и полученные рекомендации понятны. Претенезий и вопросов Покупатель не имеет.</t>
  </si>
  <si>
    <t>6.</t>
  </si>
  <si>
    <t>Возможные неисправности и способы их устранения</t>
  </si>
  <si>
    <t>дата подписания</t>
  </si>
  <si>
    <t>Заключение комиссии</t>
  </si>
  <si>
    <t>Дата проведения</t>
  </si>
  <si>
    <t>Стороны не имеют замечаний к нарушению техники безопасности во время проведения монтажных, пусконаладочных работ и окончательной приемки</t>
  </si>
  <si>
    <t>Срок исполнения обязательств Продавца</t>
  </si>
  <si>
    <t>НДС</t>
  </si>
  <si>
    <t>Стоимость, Руб</t>
  </si>
  <si>
    <t>/ Б. И. Ефремов /</t>
  </si>
  <si>
    <t xml:space="preserve">АО "Марийский машиностроительный завод"                                                                     Генеральный директор                                                                                     </t>
  </si>
  <si>
    <t>АО "Марийский машиностроительный завод" 
Генеральный директор</t>
  </si>
  <si>
    <t>/Б. И. Ефремов/</t>
  </si>
  <si>
    <t>Поставка на склад Покупателя (от даты подписания Договора)</t>
  </si>
  <si>
    <t>Выполнение монтажных, пусконаладочных работ, проведение инструктажа и окончательной приемки (с момента уведомления о готовности Покупателя к проведению Работ)</t>
  </si>
  <si>
    <t xml:space="preserve">АО "Марийский машиностроительный завод"                                                                Генеральный директор                                                                                     </t>
  </si>
  <si>
    <t>/ Б. И. Ефремов/</t>
  </si>
  <si>
    <t>АКТ  О ПРИЕМЕ - ПЕРЕДАЧЕ ОБОРУДОВАНИЯ</t>
  </si>
  <si>
    <t xml:space="preserve">(форма) </t>
  </si>
  <si>
    <t xml:space="preserve">АО "Марийский машиностроительный завод" </t>
  </si>
  <si>
    <t>__________________________/Б. И. Ефремов/</t>
  </si>
  <si>
    <t xml:space="preserve">АО "Марийский машиностроительный завод"                             Генеральный   директор                                       </t>
  </si>
  <si>
    <t>АКТ ВЫПОЛНЕНИЯ РАБОТ</t>
  </si>
  <si>
    <t>Продавец поставил Оборудование в комплекте и выполнил Работы, а Покупатель принял согласно программе окончательной приемки Оборудования (Приложение № 6 к Договору):</t>
  </si>
  <si>
    <t xml:space="preserve">424003, РМЭ,  г. Йошкар-Ола, ул. Суворова, 15 </t>
  </si>
  <si>
    <t xml:space="preserve">424003, РМЭ, г. Йошкар-Ола, ул. Суворова, 15 </t>
  </si>
  <si>
    <t xml:space="preserve">ТЕХНИЧЕСКАЯ СПЕЦИФИКАЦИЯ ОБОРУДОВАНИЯ </t>
  </si>
  <si>
    <t>Монтажные и пусконаладочные работы, окончательная приемка  проведены  в полном объеме,  предусмотренном технической документацией  в установленные сроки</t>
  </si>
  <si>
    <t>Оборудование полностью комплектно (включая техническую документацию) и находится в работоспособном состоянии. Претензий по качеству оборудования Покупатель не имеет.</t>
  </si>
  <si>
    <t>АО "Марийский машиностроительный завод"                            Генеральный директор</t>
  </si>
  <si>
    <t>В стоимость Оборудования включено:</t>
  </si>
  <si>
    <t>2.4.</t>
  </si>
  <si>
    <t>В стоимость Работ включено:</t>
  </si>
  <si>
    <t>Итого за Работы</t>
  </si>
  <si>
    <t xml:space="preserve">Стоимость, руб. </t>
  </si>
  <si>
    <t>Командировочные расходы на персонал Продавца.</t>
  </si>
  <si>
    <t>1.4.</t>
  </si>
  <si>
    <t>1.4.1.</t>
  </si>
  <si>
    <t>Сумма, руб.</t>
  </si>
  <si>
    <t>Стоимость, руб.</t>
  </si>
  <si>
    <t xml:space="preserve">Жесткий балочный каркас </t>
  </si>
  <si>
    <t xml:space="preserve">3-х координатная система перемещения портального типа </t>
  </si>
  <si>
    <t xml:space="preserve">Консоль управления, включая монитор, клавиатуру, мышь </t>
  </si>
  <si>
    <t>Приборный блок с защитными кожухами</t>
  </si>
  <si>
    <t xml:space="preserve">Маркировочный модуль в сборе </t>
  </si>
  <si>
    <t>1.1.1.1.</t>
  </si>
  <si>
    <t>1.1.1.2.</t>
  </si>
  <si>
    <t>1.1.1.3.</t>
  </si>
  <si>
    <t>1.1.1.4.</t>
  </si>
  <si>
    <t>1.1.1.5.</t>
  </si>
  <si>
    <t>Волоконный импульсный лазерный излучатель</t>
  </si>
  <si>
    <t>Триангуляционный оптический датчик системы автофокусировки</t>
  </si>
  <si>
    <t>1.1.1.6.</t>
  </si>
  <si>
    <t>Раструб забора воздуха из зоны маркировки, шланг воздуховода</t>
  </si>
  <si>
    <t>Блок питания и управления системы и волоконного лазерного излучателя</t>
  </si>
  <si>
    <t>Системный блок управляющего ПК</t>
  </si>
  <si>
    <t xml:space="preserve">Источник бесперебойного питания </t>
  </si>
  <si>
    <t>1.1.2.</t>
  </si>
  <si>
    <t>Соединительные и сетевые кабели</t>
  </si>
  <si>
    <t>1.1.3.</t>
  </si>
  <si>
    <t>Дистрибутив программного обеспечения "MaxiGraf" на CD</t>
  </si>
  <si>
    <t>1.1.1.7.</t>
  </si>
  <si>
    <t>1.1.1.8.</t>
  </si>
  <si>
    <t>1.1.1.9</t>
  </si>
  <si>
    <t>1.1.1.10</t>
  </si>
  <si>
    <t>1.1.1.11</t>
  </si>
  <si>
    <t>1.1.1.12.</t>
  </si>
  <si>
    <t>1.1.4.</t>
  </si>
  <si>
    <t>Комплект ЗИП</t>
  </si>
  <si>
    <t xml:space="preserve">Маркировочная голова с фокусирующим объективом с полем 100х100 мм </t>
  </si>
  <si>
    <t>Маркируемые материалы</t>
  </si>
  <si>
    <t>Тип сканирующей системы</t>
  </si>
  <si>
    <t>Программно-аппаратное разрешение сканирующей системы</t>
  </si>
  <si>
    <t>Скорость перемещения луча сканирующей системы</t>
  </si>
  <si>
    <t>Размер знаков</t>
  </si>
  <si>
    <t>Размер стола для фиксирования деталей</t>
  </si>
  <si>
    <t>Поле обработки 2-координатного стола портального типа</t>
  </si>
  <si>
    <t>Ход маркировочной головки по оси Z</t>
  </si>
  <si>
    <t>2-х осевой гальванометрический сканатор на базе приводов 
VM2500+ «GSI Lumonics»</t>
  </si>
  <si>
    <t>не менее 450 мм</t>
  </si>
  <si>
    <t>Максимальная высота обрабатываемой детали</t>
  </si>
  <si>
    <t>Способ управления координатными осями X Y Z</t>
  </si>
  <si>
    <t xml:space="preserve">Точность позиционирования портальной системы </t>
  </si>
  <si>
    <t xml:space="preserve">Точность повторного позиционирования портальной системы </t>
  </si>
  <si>
    <t>0,02 мм</t>
  </si>
  <si>
    <t>Электропотребление</t>
  </si>
  <si>
    <t>~220 В, 50 Гц, до 1500 Вт</t>
  </si>
  <si>
    <t>Тип лазера</t>
  </si>
  <si>
    <t>Длина волны лазерного излучения</t>
  </si>
  <si>
    <t>1,064 мкм.</t>
  </si>
  <si>
    <t>Частота следования импульсов</t>
  </si>
  <si>
    <t>регулируемая, от 50 кГц до 100 кГц</t>
  </si>
  <si>
    <t>Охлаждение</t>
  </si>
  <si>
    <t>автономное воздушное</t>
  </si>
  <si>
    <t>Ресурс лазера</t>
  </si>
  <si>
    <t>&gt; 50 000 час.</t>
  </si>
  <si>
    <t>Макс. выходная мощность лазера</t>
  </si>
  <si>
    <t>50 Вт</t>
  </si>
  <si>
    <t>Длительность импульсов</t>
  </si>
  <si>
    <t>100 нс</t>
  </si>
  <si>
    <t>Макс. энергия в импульсе лазера</t>
  </si>
  <si>
    <t>1,0 мДж</t>
  </si>
  <si>
    <t xml:space="preserve">Габаритные размеры портала с маркировочной головкой </t>
  </si>
  <si>
    <t>Частота измерений датчика автофокуса</t>
  </si>
  <si>
    <t>Источник излучения датчика автофокуса</t>
  </si>
  <si>
    <t>Лазер, красный 655 нм, 1 мВт</t>
  </si>
  <si>
    <t>10 кГц</t>
  </si>
  <si>
    <t>Система лазерной маркировки СПЛМ МиниМаркер 2-М50-1000/530</t>
  </si>
  <si>
    <t>1 к-т</t>
  </si>
  <si>
    <t>правильность включения и фазировки двигателей в соответствии с технической документацией.</t>
  </si>
  <si>
    <t xml:space="preserve">Стол для фиксации деталей с измерительными шкалами по осям X и Y </t>
  </si>
  <si>
    <t>не менее  460 мм</t>
  </si>
  <si>
    <t>1510 х 1710 х 1900 мм, 400 кг</t>
  </si>
  <si>
    <t>___________________/ Б.И. Ефремов/</t>
  </si>
  <si>
    <t xml:space="preserve">                          От Продавца:</t>
  </si>
  <si>
    <t>Требования техники безопасности при эксплуатации и обслуживании системы</t>
  </si>
  <si>
    <t>Включение, запуск и выключение системы</t>
  </si>
  <si>
    <t>Техническое обслуживание системы</t>
  </si>
  <si>
    <t>Общее устройство, ознакомление с управлением, назначением системы</t>
  </si>
  <si>
    <t>Подключение системы к электросети и наличие надежного заземления</t>
  </si>
  <si>
    <t xml:space="preserve">Маркировочная голова с фокусирующим объективом с полем 100 х 100 мм </t>
  </si>
  <si>
    <t>На базе процессроа Intel Core Duo, i3, i5 / ОЗУ от 4 Gb/ HDD от 500 GB, DVD RW/ клавиатура/ мышь/ ж.к. монитор 19", ОС Windows 7</t>
  </si>
  <si>
    <t>Очки защитные от лазерного излучения ( 1 шт.)</t>
  </si>
  <si>
    <t>Визуализатор лазерного излучения  (1 шт.)</t>
  </si>
  <si>
    <t>Ключи 6-гранные (1 к-т)</t>
  </si>
  <si>
    <t>Предохранитель плавкий (5А) (2 шт.)</t>
  </si>
  <si>
    <t>1.1.4.1.</t>
  </si>
  <si>
    <t>1.1.4.2.</t>
  </si>
  <si>
    <t>1.1.4.3.</t>
  </si>
  <si>
    <t>1.1.4.4.</t>
  </si>
  <si>
    <t>Очки защитные от лазерного излучения ( 1шт.)</t>
  </si>
  <si>
    <t>Ключи 6-гранные ( 1 к-т)</t>
  </si>
  <si>
    <t>Визуальный осмотр</t>
  </si>
  <si>
    <t>Передача навыков работы на оборудовании специалистам Покупателя</t>
  </si>
  <si>
    <t>В течение 14 рабочих дней</t>
  </si>
  <si>
    <t>Номер транспортного средства:</t>
  </si>
  <si>
    <t>Стоимость услуг по доставке</t>
  </si>
  <si>
    <t>Стоимость услуг по  упаковке и маркировке.</t>
  </si>
  <si>
    <t>Стоимость услуг по доставке.</t>
  </si>
  <si>
    <t>Изготовление 2-х образцов по технической документации Покупателя</t>
  </si>
  <si>
    <t>Соответствие требованиям технической документации.</t>
  </si>
  <si>
    <t>К срокам выполнения Работ Покупатель претензий не имеет / имеет</t>
  </si>
  <si>
    <t>К срокам передачи Оборудования и выполнения Работ Покупатель претензий не имеет / имеет.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</si>
  <si>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</t>
  </si>
  <si>
    <t>1.3.1.</t>
  </si>
  <si>
    <t>Поле обработки сканирующей системы</t>
  </si>
  <si>
    <t>100 х 100 мм - основной объектив</t>
  </si>
  <si>
    <t>2,5 мкм (на поле обработки 100 х 100 мм.)</t>
  </si>
  <si>
    <t>регулируемая, до 8,7 м/с (для поля обработки 100 х 100 мм.)</t>
  </si>
  <si>
    <t>от 0,25 до 100 мм</t>
  </si>
  <si>
    <t>Максимальное разрешение маркирующей головки</t>
  </si>
  <si>
    <t>10 160 dpi</t>
  </si>
  <si>
    <t>0,2  мм</t>
  </si>
  <si>
    <t>Количество ШВП по оси Y</t>
  </si>
  <si>
    <t xml:space="preserve"> Количество направляющих оси Y</t>
  </si>
  <si>
    <t>2 пары стальных цилиндрических направляющих</t>
  </si>
  <si>
    <t>Трансмиссионный механизм оси Y</t>
  </si>
  <si>
    <t>2 ШВП синхронизированные при помощи трансмиссионного вала соединенные с приводами через эластичные муфты и поворотные устройства</t>
  </si>
  <si>
    <t>Расположение трансмиссионного механизма оси Y</t>
  </si>
  <si>
    <t>Над поверхностью рабочего стола на жестких опорах каркаса</t>
  </si>
  <si>
    <t>Сечение профильных деталей опорного каркаса</t>
  </si>
  <si>
    <t>Поперечные связи: 40 х 80 мм, опорные стойки: 80 х 80 мм</t>
  </si>
  <si>
    <t>Требования к помещению</t>
  </si>
  <si>
    <r>
      <t>Температура +15 … +30</t>
    </r>
    <r>
      <rPr>
        <sz val="10"/>
        <rFont val="Calibri"/>
        <family val="2"/>
      </rPr>
      <t>°</t>
    </r>
    <r>
      <rPr>
        <sz val="10"/>
        <rFont val="Times New Roman"/>
        <family val="1"/>
      </rPr>
      <t>С, отн. влажность до 80% без конденсата</t>
    </r>
  </si>
  <si>
    <t>Требования к вытяжной системе</t>
  </si>
  <si>
    <r>
      <t>Требуется подключение к внешней вытяжке, производительность не менее 120 м</t>
    </r>
    <r>
      <rPr>
        <sz val="10"/>
        <rFont val="Calibri"/>
        <family val="2"/>
      </rPr>
      <t>³</t>
    </r>
    <r>
      <rPr>
        <sz val="10"/>
        <rFont val="Times New Roman"/>
        <family val="1"/>
      </rPr>
      <t>/час.</t>
    </r>
  </si>
  <si>
    <t>6 месяцев</t>
  </si>
  <si>
    <t>к Договору № ________________от_________________г.</t>
  </si>
  <si>
    <t xml:space="preserve"> 1350 х 750 мм</t>
  </si>
  <si>
    <t xml:space="preserve"> 1000 х 530 мм</t>
  </si>
  <si>
    <t>оси X, Y, Z - электрический привод с программным и ручным управлением</t>
  </si>
  <si>
    <t xml:space="preserve">иттербиевый импульсный волоконный с опцией </t>
  </si>
  <si>
    <t xml:space="preserve">Полное воспроизведение на графическом экране маркируемых объектов с отображением активных и пассивных векторов;      </t>
  </si>
  <si>
    <t xml:space="preserve">Наглядное отображение основных параметров работы оборудования с возможностью их быстрого изменения;   </t>
  </si>
  <si>
    <t xml:space="preserve">Импорт растровых графических файлов в формате *.bmp; *.gif; *.jpeg; *.jpg; *.png; *.tiff  и векторных файлов в формате *.dxf; *.plt; *.svg, маркировка изображений растровой и векторной графики;         </t>
  </si>
  <si>
    <t>Автоматическая подготовка растровых файлов Gray Scale 8bit для 3D гравировки изображений ( с разбивкой на слои и заданием режимов обработки);</t>
  </si>
  <si>
    <t xml:space="preserve">Динамическая заливка контурных файлов форматов   *.dxf; *.plt; *.svg; </t>
  </si>
  <si>
    <t>Возможность просмотра и редактирования различных контуров файлов форматов *.dxf; *.svg на уровне отдельных кривых Безье и узлов;</t>
  </si>
  <si>
    <t xml:space="preserve">Быстрое создание несложных графических изображений (примитивов) без необходимости импорта графических файлов;   </t>
  </si>
  <si>
    <t xml:space="preserve">Быстрое создание текстовых надписей с начертанием по ГОСТ 26.008-85 для обеспечения гравировки тестов с наклонным  профилем символов;  </t>
  </si>
  <si>
    <t xml:space="preserve">Генерация баркодов всех стандартных форматов: линейные (одномерные) штрих-коды (ЕАN/UCC, ITF, Code, ISBN, UPC и др.); двумерные коды (PDF417, MicroPDF, DataMatrix, QR и др.); символики сокращенной размерности RSS; композитные кодовые символики и др.;   </t>
  </si>
  <si>
    <t>Серийная маркировка (задание режима автоматической смены номера и партии маркируемого изделия по заданному алгоритму);</t>
  </si>
  <si>
    <t xml:space="preserve">Совмещение режима серийной маркировки с маркировкой штрих-кода, содержащего соответствующую переменную информацию; </t>
  </si>
  <si>
    <t>Маркировка текущего времени и даты;</t>
  </si>
  <si>
    <t>Возможность группировки объектов, задания общих свойств маркировки как для группы объектов, так и для каждого объекта в отдельности;</t>
  </si>
  <si>
    <t>Штриховка растровых изображений под любым заданным углом с требуемой плотностью линий, оконтуирование растровых изображений;</t>
  </si>
  <si>
    <t>Различные режимы оптимизации штриховки растровых изображений;</t>
  </si>
  <si>
    <t>Возможность создавать и пополнять собственную библиотеку режимов маркировки и настроек динамики сканирующей системы;</t>
  </si>
  <si>
    <t>Возможность одновременного создания и редактирования программы маркировки в графическом и скриптовом режиме;</t>
  </si>
  <si>
    <t>Возможность проигрывания звукового сигнала окончания маркировки файла в формате *.wav;</t>
  </si>
  <si>
    <t>Программная настройка и коррекция размеров и геометрии гальво поля обработки для всех применяемых объективов.</t>
  </si>
  <si>
    <t>Основные функциональные возможности ПО "MaxiGraf"</t>
  </si>
  <si>
    <t>металлы и сплавы, окрашенные и покрытые металлические  поверхности, резина, пластмасса, полупроводники, фольга “tesa laser” и др.</t>
  </si>
  <si>
    <t xml:space="preserve">Быстрое создание текстовых надписей с использованием как шрифтов TrueType, так и векторных шрифтов собственной библиотеки (20 видов различного начертания);  </t>
  </si>
  <si>
    <t xml:space="preserve">Консоль управления, включая системный блок управляющего ПК, монитор, клавиатуру, мышь. </t>
  </si>
  <si>
    <t>Основы проектирования и редактирования графических изображений в ПО "MaxiGraf"</t>
  </si>
  <si>
    <t xml:space="preserve">Монтажные работы </t>
  </si>
  <si>
    <t xml:space="preserve">Пусконаладочные работы </t>
  </si>
  <si>
    <t xml:space="preserve">Инструктаж </t>
  </si>
  <si>
    <t>ООО "ЛАЗЕРНЫЙ ЦЕНТР"                                                      Директор</t>
  </si>
  <si>
    <t>/ С.Г. Горный/</t>
  </si>
  <si>
    <t>ООО "ЛАЗЕРНЫЙ ЦЕНТР"                                                                                                Директор</t>
  </si>
  <si>
    <t xml:space="preserve">                                    ______________________/      С.Г. Горный    /</t>
  </si>
  <si>
    <t>_________________/С.Г. Горный/</t>
  </si>
  <si>
    <t>2.4.1.</t>
  </si>
  <si>
    <t>Включено в стоимость Оборудования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</si>
</sst>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  <numFmt numFmtId="178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justify"/>
    </xf>
    <xf numFmtId="0" fontId="3" fillId="0" borderId="0" xfId="0" applyFont="1" applyAlignment="1">
      <alignment horizontal="center" vertical="justify" wrapText="1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4" fontId="2" fillId="0" borderId="11" xfId="0" applyNumberFormat="1" applyFont="1" applyBorder="1" applyAlignment="1">
      <alignment horizontal="right"/>
    </xf>
    <xf numFmtId="16" fontId="3" fillId="0" borderId="10" xfId="0" applyNumberFormat="1" applyFont="1" applyBorder="1" applyAlignment="1">
      <alignment horizontal="center" vertical="center" wrapText="1"/>
    </xf>
    <xf numFmtId="0" fontId="49" fillId="0" borderId="0" xfId="59" applyAlignment="1">
      <alignment/>
    </xf>
    <xf numFmtId="0" fontId="3" fillId="0" borderId="10" xfId="0" applyFont="1" applyFill="1" applyBorder="1" applyAlignment="1">
      <alignment horizontal="center" vertical="justify" wrapText="1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14" xfId="0" applyFont="1" applyBorder="1" applyAlignment="1">
      <alignment/>
    </xf>
    <xf numFmtId="0" fontId="3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49" fontId="2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49" fontId="2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9" fillId="0" borderId="0" xfId="59" applyAlignment="1">
      <alignment vertical="center"/>
    </xf>
    <xf numFmtId="0" fontId="52" fillId="0" borderId="0" xfId="0" applyFont="1" applyAlignment="1">
      <alignment vertical="center"/>
    </xf>
    <xf numFmtId="0" fontId="52" fillId="0" borderId="14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4" fontId="3" fillId="0" borderId="0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4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53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15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2" fillId="0" borderId="14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left" vertical="justify"/>
    </xf>
    <xf numFmtId="0" fontId="3" fillId="0" borderId="15" xfId="0" applyFont="1" applyBorder="1" applyAlignment="1">
      <alignment horizontal="left" vertical="justify"/>
    </xf>
    <xf numFmtId="0" fontId="3" fillId="0" borderId="12" xfId="0" applyFont="1" applyBorder="1" applyAlignment="1">
      <alignment horizontal="left" vertical="justify"/>
    </xf>
    <xf numFmtId="4" fontId="3" fillId="0" borderId="14" xfId="0" applyNumberFormat="1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52" fillId="0" borderId="14" xfId="0" applyFont="1" applyBorder="1" applyAlignment="1">
      <alignment/>
    </xf>
    <xf numFmtId="0" fontId="52" fillId="0" borderId="15" xfId="0" applyFont="1" applyBorder="1" applyAlignment="1">
      <alignment/>
    </xf>
    <xf numFmtId="0" fontId="52" fillId="0" borderId="12" xfId="0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/>
    </xf>
    <xf numFmtId="177" fontId="8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177" fontId="3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4" fontId="51" fillId="0" borderId="14" xfId="0" applyNumberFormat="1" applyFont="1" applyBorder="1" applyAlignment="1">
      <alignment horizontal="center" vertical="center" wrapText="1"/>
    </xf>
    <xf numFmtId="4" fontId="51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14" fontId="8" fillId="0" borderId="11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Layout" workbookViewId="0" topLeftCell="A31">
      <selection activeCell="D47" sqref="D47:F47"/>
    </sheetView>
  </sheetViews>
  <sheetFormatPr defaultColWidth="9.00390625" defaultRowHeight="12.75"/>
  <cols>
    <col min="1" max="1" width="8.375" style="78" customWidth="1"/>
    <col min="2" max="2" width="24.375" style="78" customWidth="1"/>
    <col min="3" max="3" width="14.25390625" style="78" customWidth="1"/>
    <col min="4" max="4" width="25.625" style="78" customWidth="1"/>
    <col min="5" max="5" width="7.875" style="78" customWidth="1"/>
    <col min="6" max="6" width="14.125" style="78" customWidth="1"/>
    <col min="7" max="16384" width="9.125" style="78" customWidth="1"/>
  </cols>
  <sheetData>
    <row r="1" spans="5:6" ht="12.75" customHeight="1">
      <c r="E1" s="99"/>
      <c r="F1" s="99" t="s">
        <v>37</v>
      </c>
    </row>
    <row r="2" spans="3:6" ht="14.25" customHeight="1">
      <c r="C2" s="125" t="s">
        <v>246</v>
      </c>
      <c r="D2" s="125"/>
      <c r="E2" s="125"/>
      <c r="F2" s="125"/>
    </row>
    <row r="3" ht="12.75" customHeight="1">
      <c r="E3" s="100"/>
    </row>
    <row r="4" spans="1:6" ht="17.25" customHeight="1">
      <c r="A4" s="126" t="s">
        <v>16</v>
      </c>
      <c r="B4" s="126"/>
      <c r="C4" s="126"/>
      <c r="D4" s="126"/>
      <c r="E4" s="126"/>
      <c r="F4" s="126"/>
    </row>
    <row r="5" spans="1:6" ht="13.5" customHeight="1">
      <c r="A5" s="96"/>
      <c r="B5" s="126" t="s">
        <v>186</v>
      </c>
      <c r="C5" s="126"/>
      <c r="D5" s="126"/>
      <c r="E5" s="126"/>
      <c r="F5" s="96"/>
    </row>
    <row r="6" spans="1:6" ht="13.5" customHeight="1">
      <c r="A6" s="126"/>
      <c r="B6" s="126"/>
      <c r="C6" s="126"/>
      <c r="D6" s="126"/>
      <c r="E6" s="126"/>
      <c r="F6" s="126"/>
    </row>
    <row r="7" spans="1:6" ht="27" customHeight="1">
      <c r="A7" s="4" t="s">
        <v>0</v>
      </c>
      <c r="B7" s="127" t="s">
        <v>18</v>
      </c>
      <c r="C7" s="128"/>
      <c r="D7" s="129"/>
      <c r="E7" s="4" t="s">
        <v>13</v>
      </c>
      <c r="F7" s="4" t="s">
        <v>118</v>
      </c>
    </row>
    <row r="8" spans="1:6" ht="21" customHeight="1">
      <c r="A8" s="4">
        <v>1</v>
      </c>
      <c r="B8" s="122" t="str">
        <f>B5</f>
        <v>Система лазерной маркировки СПЛМ МиниМаркер 2-М50-1000/530</v>
      </c>
      <c r="C8" s="123"/>
      <c r="D8" s="130"/>
      <c r="E8" s="4" t="s">
        <v>14</v>
      </c>
      <c r="F8" s="6">
        <v>4671000</v>
      </c>
    </row>
    <row r="9" spans="1:11" ht="21" customHeight="1">
      <c r="A9" s="34" t="s">
        <v>9</v>
      </c>
      <c r="B9" s="122" t="s">
        <v>48</v>
      </c>
      <c r="C9" s="123"/>
      <c r="D9" s="130"/>
      <c r="E9" s="4"/>
      <c r="F9" s="26"/>
      <c r="K9" s="101"/>
    </row>
    <row r="10" spans="1:11" ht="21" customHeight="1">
      <c r="A10" s="69" t="s">
        <v>47</v>
      </c>
      <c r="B10" s="102" t="s">
        <v>123</v>
      </c>
      <c r="C10" s="73"/>
      <c r="D10" s="68"/>
      <c r="E10" s="5" t="s">
        <v>14</v>
      </c>
      <c r="F10" s="75"/>
      <c r="K10" s="101"/>
    </row>
    <row r="11" spans="1:11" ht="21" customHeight="1">
      <c r="A11" s="69" t="s">
        <v>124</v>
      </c>
      <c r="B11" s="103" t="s">
        <v>119</v>
      </c>
      <c r="C11" s="62"/>
      <c r="D11" s="63"/>
      <c r="E11" s="5" t="s">
        <v>14</v>
      </c>
      <c r="F11" s="75"/>
      <c r="K11" s="101"/>
    </row>
    <row r="12" spans="1:11" ht="21" customHeight="1">
      <c r="A12" s="69" t="s">
        <v>125</v>
      </c>
      <c r="B12" s="102" t="s">
        <v>120</v>
      </c>
      <c r="C12" s="23"/>
      <c r="D12" s="74"/>
      <c r="E12" s="5" t="s">
        <v>14</v>
      </c>
      <c r="F12" s="75"/>
      <c r="K12" s="101"/>
    </row>
    <row r="13" spans="1:11" ht="21" customHeight="1">
      <c r="A13" s="69" t="s">
        <v>126</v>
      </c>
      <c r="B13" s="145" t="s">
        <v>189</v>
      </c>
      <c r="C13" s="146"/>
      <c r="D13" s="147"/>
      <c r="E13" s="5" t="s">
        <v>14</v>
      </c>
      <c r="F13" s="75"/>
      <c r="K13" s="101"/>
    </row>
    <row r="14" spans="1:6" ht="21" customHeight="1">
      <c r="A14" s="5" t="s">
        <v>127</v>
      </c>
      <c r="B14" s="131" t="s">
        <v>121</v>
      </c>
      <c r="C14" s="132"/>
      <c r="D14" s="133"/>
      <c r="E14" s="5" t="s">
        <v>14</v>
      </c>
      <c r="F14" s="60"/>
    </row>
    <row r="15" spans="1:6" ht="21" customHeight="1">
      <c r="A15" s="5" t="s">
        <v>128</v>
      </c>
      <c r="B15" s="131" t="s">
        <v>122</v>
      </c>
      <c r="C15" s="132"/>
      <c r="D15" s="133"/>
      <c r="E15" s="67" t="s">
        <v>14</v>
      </c>
      <c r="F15" s="60"/>
    </row>
    <row r="16" spans="1:6" ht="21" customHeight="1">
      <c r="A16" s="79" t="s">
        <v>131</v>
      </c>
      <c r="B16" s="103" t="s">
        <v>133</v>
      </c>
      <c r="C16" s="62"/>
      <c r="D16" s="63"/>
      <c r="E16" s="67" t="s">
        <v>14</v>
      </c>
      <c r="F16" s="60"/>
    </row>
    <row r="17" spans="1:6" ht="21" customHeight="1">
      <c r="A17" s="5" t="s">
        <v>140</v>
      </c>
      <c r="B17" s="102" t="s">
        <v>134</v>
      </c>
      <c r="C17" s="23"/>
      <c r="D17" s="74"/>
      <c r="E17" s="67" t="s">
        <v>14</v>
      </c>
      <c r="F17" s="60"/>
    </row>
    <row r="18" spans="1:6" ht="21" customHeight="1">
      <c r="A18" s="5" t="s">
        <v>141</v>
      </c>
      <c r="B18" s="103" t="s">
        <v>135</v>
      </c>
      <c r="C18" s="62"/>
      <c r="D18" s="63"/>
      <c r="E18" s="67" t="s">
        <v>14</v>
      </c>
      <c r="F18" s="60"/>
    </row>
    <row r="19" spans="1:6" ht="21" customHeight="1">
      <c r="A19" s="5" t="s">
        <v>142</v>
      </c>
      <c r="B19" s="103" t="s">
        <v>129</v>
      </c>
      <c r="C19" s="62"/>
      <c r="D19" s="63"/>
      <c r="E19" s="67" t="s">
        <v>14</v>
      </c>
      <c r="F19" s="60"/>
    </row>
    <row r="20" spans="1:6" ht="21" customHeight="1">
      <c r="A20" s="5" t="s">
        <v>143</v>
      </c>
      <c r="B20" s="103" t="s">
        <v>130</v>
      </c>
      <c r="C20" s="62"/>
      <c r="D20" s="63"/>
      <c r="E20" s="67" t="s">
        <v>14</v>
      </c>
      <c r="F20" s="60"/>
    </row>
    <row r="21" spans="1:6" ht="21" customHeight="1">
      <c r="A21" s="5" t="s">
        <v>144</v>
      </c>
      <c r="B21" s="103" t="s">
        <v>148</v>
      </c>
      <c r="C21" s="62"/>
      <c r="D21" s="63"/>
      <c r="E21" s="67" t="s">
        <v>14</v>
      </c>
      <c r="F21" s="60"/>
    </row>
    <row r="22" spans="1:6" ht="21" customHeight="1">
      <c r="A22" s="5" t="s">
        <v>145</v>
      </c>
      <c r="B22" s="131" t="s">
        <v>132</v>
      </c>
      <c r="C22" s="132"/>
      <c r="D22" s="132"/>
      <c r="E22" s="5" t="s">
        <v>14</v>
      </c>
      <c r="F22" s="60"/>
    </row>
    <row r="23" spans="1:6" ht="21" customHeight="1">
      <c r="A23" s="5" t="s">
        <v>136</v>
      </c>
      <c r="B23" s="131" t="s">
        <v>137</v>
      </c>
      <c r="C23" s="132"/>
      <c r="D23" s="132"/>
      <c r="E23" s="5" t="s">
        <v>187</v>
      </c>
      <c r="F23" s="60"/>
    </row>
    <row r="24" spans="1:6" ht="21" customHeight="1">
      <c r="A24" s="5" t="s">
        <v>138</v>
      </c>
      <c r="B24" s="131" t="s">
        <v>139</v>
      </c>
      <c r="C24" s="132"/>
      <c r="D24" s="132"/>
      <c r="E24" s="5" t="s">
        <v>14</v>
      </c>
      <c r="F24" s="60"/>
    </row>
    <row r="25" spans="1:6" ht="21" customHeight="1">
      <c r="A25" s="5" t="s">
        <v>146</v>
      </c>
      <c r="B25" s="61" t="s">
        <v>147</v>
      </c>
      <c r="C25" s="62"/>
      <c r="D25" s="62"/>
      <c r="E25" s="134" t="s">
        <v>187</v>
      </c>
      <c r="F25" s="60"/>
    </row>
    <row r="26" spans="1:6" ht="21" customHeight="1">
      <c r="A26" s="70" t="s">
        <v>205</v>
      </c>
      <c r="B26" s="131" t="s">
        <v>209</v>
      </c>
      <c r="C26" s="132"/>
      <c r="D26" s="132"/>
      <c r="E26" s="135"/>
      <c r="F26" s="60"/>
    </row>
    <row r="27" spans="1:6" ht="21" customHeight="1">
      <c r="A27" s="70" t="s">
        <v>206</v>
      </c>
      <c r="B27" s="131" t="s">
        <v>202</v>
      </c>
      <c r="C27" s="132"/>
      <c r="D27" s="132"/>
      <c r="E27" s="135"/>
      <c r="F27" s="60"/>
    </row>
    <row r="28" spans="1:6" ht="21" customHeight="1">
      <c r="A28" s="70" t="s">
        <v>207</v>
      </c>
      <c r="B28" s="131" t="s">
        <v>210</v>
      </c>
      <c r="C28" s="132"/>
      <c r="D28" s="132"/>
      <c r="E28" s="135"/>
      <c r="F28" s="60"/>
    </row>
    <row r="29" spans="1:6" ht="21" customHeight="1">
      <c r="A29" s="70" t="s">
        <v>208</v>
      </c>
      <c r="B29" s="131" t="s">
        <v>204</v>
      </c>
      <c r="C29" s="132"/>
      <c r="D29" s="132"/>
      <c r="E29" s="136"/>
      <c r="F29" s="60"/>
    </row>
    <row r="30" spans="1:6" ht="21" customHeight="1">
      <c r="A30" s="80"/>
      <c r="B30" s="122" t="s">
        <v>8</v>
      </c>
      <c r="C30" s="123"/>
      <c r="D30" s="123"/>
      <c r="E30" s="124"/>
      <c r="F30" s="6">
        <v>4671000</v>
      </c>
    </row>
    <row r="31" spans="1:6" ht="42" customHeight="1">
      <c r="A31" s="80" t="s">
        <v>10</v>
      </c>
      <c r="B31" s="142" t="s">
        <v>217</v>
      </c>
      <c r="C31" s="143"/>
      <c r="D31" s="143"/>
      <c r="E31" s="144"/>
      <c r="F31" s="66" t="s">
        <v>284</v>
      </c>
    </row>
    <row r="32" spans="1:6" ht="21" customHeight="1">
      <c r="A32" s="80"/>
      <c r="B32" s="98" t="s">
        <v>7</v>
      </c>
      <c r="C32" s="104"/>
      <c r="D32" s="104"/>
      <c r="E32" s="105"/>
      <c r="F32" s="6">
        <v>4671000</v>
      </c>
    </row>
    <row r="33" spans="1:6" ht="21" customHeight="1">
      <c r="A33" s="53" t="s">
        <v>12</v>
      </c>
      <c r="B33" s="139" t="s">
        <v>109</v>
      </c>
      <c r="C33" s="143"/>
      <c r="D33" s="143"/>
      <c r="E33" s="144"/>
      <c r="F33" s="6"/>
    </row>
    <row r="34" spans="1:6" ht="21" customHeight="1">
      <c r="A34" s="80" t="s">
        <v>223</v>
      </c>
      <c r="B34" s="142" t="s">
        <v>216</v>
      </c>
      <c r="C34" s="143"/>
      <c r="D34" s="143"/>
      <c r="E34" s="144"/>
      <c r="F34" s="120"/>
    </row>
    <row r="35" spans="1:6" s="106" customFormat="1" ht="22.5" customHeight="1">
      <c r="A35" s="56" t="s">
        <v>3</v>
      </c>
      <c r="B35" s="122" t="s">
        <v>11</v>
      </c>
      <c r="C35" s="123"/>
      <c r="D35" s="123"/>
      <c r="E35" s="130"/>
      <c r="F35" s="77"/>
    </row>
    <row r="36" spans="1:6" s="106" customFormat="1" ht="40.5" customHeight="1">
      <c r="A36" s="46" t="s">
        <v>4</v>
      </c>
      <c r="B36" s="131" t="s">
        <v>275</v>
      </c>
      <c r="C36" s="132"/>
      <c r="D36" s="132"/>
      <c r="E36" s="138"/>
      <c r="F36" s="121" t="s">
        <v>284</v>
      </c>
    </row>
    <row r="37" spans="1:6" s="106" customFormat="1" ht="45.75" customHeight="1">
      <c r="A37" s="46" t="s">
        <v>5</v>
      </c>
      <c r="B37" s="131" t="s">
        <v>276</v>
      </c>
      <c r="C37" s="132"/>
      <c r="D37" s="132"/>
      <c r="E37" s="133"/>
      <c r="F37" s="66" t="s">
        <v>284</v>
      </c>
    </row>
    <row r="38" spans="1:6" ht="39.75" customHeight="1">
      <c r="A38" s="46" t="s">
        <v>76</v>
      </c>
      <c r="B38" s="131" t="s">
        <v>277</v>
      </c>
      <c r="C38" s="132"/>
      <c r="D38" s="132"/>
      <c r="E38" s="138"/>
      <c r="F38" s="121" t="s">
        <v>284</v>
      </c>
    </row>
    <row r="39" spans="1:6" ht="18" customHeight="1">
      <c r="A39" s="56"/>
      <c r="B39" s="122" t="s">
        <v>112</v>
      </c>
      <c r="C39" s="123"/>
      <c r="D39" s="123"/>
      <c r="E39" s="130"/>
      <c r="F39" s="6">
        <v>4671000</v>
      </c>
    </row>
    <row r="40" spans="1:6" ht="18" customHeight="1">
      <c r="A40" s="56" t="s">
        <v>110</v>
      </c>
      <c r="B40" s="139" t="s">
        <v>111</v>
      </c>
      <c r="C40" s="140"/>
      <c r="D40" s="140"/>
      <c r="E40" s="140"/>
      <c r="F40" s="141"/>
    </row>
    <row r="41" spans="1:6" ht="18" customHeight="1">
      <c r="A41" s="81" t="s">
        <v>283</v>
      </c>
      <c r="B41" s="132" t="s">
        <v>114</v>
      </c>
      <c r="C41" s="132"/>
      <c r="D41" s="132"/>
      <c r="E41" s="132"/>
      <c r="F41" s="133"/>
    </row>
    <row r="42" spans="1:6" ht="18" customHeight="1">
      <c r="A42" s="122" t="s">
        <v>75</v>
      </c>
      <c r="B42" s="123"/>
      <c r="C42" s="123"/>
      <c r="D42" s="123"/>
      <c r="E42" s="130"/>
      <c r="F42" s="6">
        <v>4671000</v>
      </c>
    </row>
    <row r="43" spans="1:6" ht="18" customHeight="1">
      <c r="A43" s="122" t="s">
        <v>86</v>
      </c>
      <c r="B43" s="123"/>
      <c r="C43" s="123"/>
      <c r="D43" s="130"/>
      <c r="E43" s="10">
        <v>0.18</v>
      </c>
      <c r="F43" s="6">
        <v>712525.42</v>
      </c>
    </row>
    <row r="44" spans="1:6" ht="15" customHeight="1">
      <c r="A44" s="122" t="s">
        <v>15</v>
      </c>
      <c r="B44" s="123"/>
      <c r="C44" s="123"/>
      <c r="D44" s="123"/>
      <c r="E44" s="130"/>
      <c r="F44" s="6">
        <v>4671000</v>
      </c>
    </row>
    <row r="45" ht="12.75" customHeight="1"/>
    <row r="46" spans="1:5" ht="12.75">
      <c r="A46" s="106" t="s">
        <v>1</v>
      </c>
      <c r="B46" s="106"/>
      <c r="C46" s="106"/>
      <c r="D46" s="107" t="s">
        <v>2</v>
      </c>
      <c r="E46" s="107"/>
    </row>
    <row r="47" spans="1:6" ht="34.5" customHeight="1">
      <c r="A47" s="137" t="s">
        <v>108</v>
      </c>
      <c r="B47" s="137"/>
      <c r="C47" s="137"/>
      <c r="D47" s="137" t="s">
        <v>278</v>
      </c>
      <c r="E47" s="137"/>
      <c r="F47" s="137"/>
    </row>
    <row r="48" spans="1:5" ht="38.25" customHeight="1">
      <c r="A48" s="108"/>
      <c r="B48" s="108"/>
      <c r="C48" s="8" t="s">
        <v>88</v>
      </c>
      <c r="D48" s="108"/>
      <c r="E48" s="8" t="s">
        <v>279</v>
      </c>
    </row>
    <row r="49" ht="21.75" customHeight="1"/>
  </sheetData>
  <sheetProtection/>
  <mergeCells count="34">
    <mergeCell ref="B23:D23"/>
    <mergeCell ref="B24:D24"/>
    <mergeCell ref="B26:D26"/>
    <mergeCell ref="B27:D27"/>
    <mergeCell ref="B36:E36"/>
    <mergeCell ref="B31:E31"/>
    <mergeCell ref="B33:E33"/>
    <mergeCell ref="B34:E34"/>
    <mergeCell ref="B35:E35"/>
    <mergeCell ref="B13:D13"/>
    <mergeCell ref="B28:D28"/>
    <mergeCell ref="B29:D29"/>
    <mergeCell ref="B15:D15"/>
    <mergeCell ref="B22:D22"/>
    <mergeCell ref="A47:C47"/>
    <mergeCell ref="B38:E38"/>
    <mergeCell ref="A44:E44"/>
    <mergeCell ref="A43:D43"/>
    <mergeCell ref="B37:E37"/>
    <mergeCell ref="B40:F40"/>
    <mergeCell ref="B41:F41"/>
    <mergeCell ref="A42:E42"/>
    <mergeCell ref="B39:E39"/>
    <mergeCell ref="D47:F47"/>
    <mergeCell ref="B30:E30"/>
    <mergeCell ref="C2:F2"/>
    <mergeCell ref="A4:F4"/>
    <mergeCell ref="A6:F6"/>
    <mergeCell ref="B7:D7"/>
    <mergeCell ref="B8:D8"/>
    <mergeCell ref="B14:D14"/>
    <mergeCell ref="B9:D9"/>
    <mergeCell ref="B5:E5"/>
    <mergeCell ref="E25:E29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view="pageLayout" workbookViewId="0" topLeftCell="A43">
      <selection activeCell="C67" sqref="C67:E67"/>
    </sheetView>
  </sheetViews>
  <sheetFormatPr defaultColWidth="9.00390625" defaultRowHeight="12.75"/>
  <cols>
    <col min="1" max="1" width="7.25390625" style="20" customWidth="1"/>
    <col min="2" max="2" width="28.25390625" style="20" customWidth="1"/>
    <col min="3" max="3" width="9.00390625" style="20" hidden="1" customWidth="1"/>
    <col min="4" max="4" width="51.125" style="20" customWidth="1"/>
    <col min="5" max="16384" width="9.125" style="20" customWidth="1"/>
  </cols>
  <sheetData>
    <row r="1" spans="1:4" ht="15">
      <c r="A1" s="47"/>
      <c r="B1" s="47"/>
      <c r="D1" s="15" t="s">
        <v>70</v>
      </c>
    </row>
    <row r="2" spans="1:4" ht="16.5" customHeight="1">
      <c r="A2" s="150" t="s">
        <v>246</v>
      </c>
      <c r="B2" s="150"/>
      <c r="C2" s="150"/>
      <c r="D2" s="150"/>
    </row>
    <row r="4" spans="1:4" ht="15">
      <c r="A4" s="151" t="s">
        <v>105</v>
      </c>
      <c r="B4" s="151"/>
      <c r="C4" s="151"/>
      <c r="D4" s="151"/>
    </row>
    <row r="5" spans="1:4" ht="15">
      <c r="A5" s="152" t="str">
        <f>'Прил.1'!B5</f>
        <v>Система лазерной маркировки СПЛМ МиниМаркер 2-М50-1000/530</v>
      </c>
      <c r="B5" s="152"/>
      <c r="C5" s="152"/>
      <c r="D5" s="152"/>
    </row>
    <row r="6" ht="11.25" customHeight="1"/>
    <row r="7" spans="1:7" ht="28.5" customHeight="1">
      <c r="A7" s="48" t="s">
        <v>0</v>
      </c>
      <c r="B7" s="153" t="s">
        <v>66</v>
      </c>
      <c r="C7" s="154"/>
      <c r="D7" s="45" t="s">
        <v>67</v>
      </c>
      <c r="E7" s="38"/>
      <c r="F7" s="38"/>
      <c r="G7" s="38"/>
    </row>
    <row r="8" spans="1:4" ht="39" customHeight="1">
      <c r="A8" s="44">
        <v>1</v>
      </c>
      <c r="B8" s="148" t="s">
        <v>149</v>
      </c>
      <c r="C8" s="149"/>
      <c r="D8" s="82" t="s">
        <v>271</v>
      </c>
    </row>
    <row r="9" spans="1:4" ht="26.25" customHeight="1">
      <c r="A9" s="44">
        <v>2</v>
      </c>
      <c r="B9" s="148" t="s">
        <v>150</v>
      </c>
      <c r="C9" s="149"/>
      <c r="D9" s="46" t="s">
        <v>157</v>
      </c>
    </row>
    <row r="10" spans="1:4" ht="26.25" customHeight="1">
      <c r="A10" s="44">
        <v>3</v>
      </c>
      <c r="B10" s="65" t="s">
        <v>224</v>
      </c>
      <c r="C10" s="66"/>
      <c r="D10" s="46" t="s">
        <v>225</v>
      </c>
    </row>
    <row r="11" spans="1:4" ht="40.5" customHeight="1">
      <c r="A11" s="44">
        <v>4</v>
      </c>
      <c r="B11" s="65" t="s">
        <v>273</v>
      </c>
      <c r="C11" s="66"/>
      <c r="D11" s="82" t="s">
        <v>200</v>
      </c>
    </row>
    <row r="12" spans="1:4" ht="41.25" customHeight="1">
      <c r="A12" s="44">
        <v>5</v>
      </c>
      <c r="B12" s="148" t="s">
        <v>151</v>
      </c>
      <c r="C12" s="149"/>
      <c r="D12" s="46" t="s">
        <v>226</v>
      </c>
    </row>
    <row r="13" spans="1:4" ht="26.25" customHeight="1">
      <c r="A13" s="44">
        <v>6</v>
      </c>
      <c r="B13" s="148" t="s">
        <v>152</v>
      </c>
      <c r="C13" s="149"/>
      <c r="D13" s="46" t="s">
        <v>227</v>
      </c>
    </row>
    <row r="14" spans="1:4" ht="26.25" customHeight="1">
      <c r="A14" s="44">
        <v>7</v>
      </c>
      <c r="B14" s="148" t="s">
        <v>153</v>
      </c>
      <c r="C14" s="149"/>
      <c r="D14" s="46" t="s">
        <v>228</v>
      </c>
    </row>
    <row r="15" spans="1:4" ht="26.25" customHeight="1">
      <c r="A15" s="44">
        <v>8</v>
      </c>
      <c r="B15" s="65" t="s">
        <v>229</v>
      </c>
      <c r="C15" s="66"/>
      <c r="D15" s="46" t="s">
        <v>230</v>
      </c>
    </row>
    <row r="16" spans="1:4" ht="26.25" customHeight="1">
      <c r="A16" s="44">
        <v>9</v>
      </c>
      <c r="B16" s="148" t="s">
        <v>154</v>
      </c>
      <c r="C16" s="149"/>
      <c r="D16" s="46" t="s">
        <v>247</v>
      </c>
    </row>
    <row r="17" spans="1:4" ht="26.25" customHeight="1">
      <c r="A17" s="44">
        <v>10</v>
      </c>
      <c r="B17" s="148" t="s">
        <v>155</v>
      </c>
      <c r="C17" s="149"/>
      <c r="D17" s="46" t="s">
        <v>248</v>
      </c>
    </row>
    <row r="18" spans="1:4" ht="26.25" customHeight="1">
      <c r="A18" s="44">
        <v>11</v>
      </c>
      <c r="B18" s="148" t="s">
        <v>156</v>
      </c>
      <c r="C18" s="149"/>
      <c r="D18" s="46" t="s">
        <v>158</v>
      </c>
    </row>
    <row r="19" spans="1:4" ht="26.25" customHeight="1">
      <c r="A19" s="44">
        <v>12</v>
      </c>
      <c r="B19" s="148" t="s">
        <v>159</v>
      </c>
      <c r="C19" s="149"/>
      <c r="D19" s="46" t="s">
        <v>190</v>
      </c>
    </row>
    <row r="20" spans="1:4" ht="26.25" customHeight="1">
      <c r="A20" s="44">
        <v>13</v>
      </c>
      <c r="B20" s="148" t="s">
        <v>160</v>
      </c>
      <c r="C20" s="149"/>
      <c r="D20" s="46" t="s">
        <v>249</v>
      </c>
    </row>
    <row r="21" spans="1:4" ht="31.5" customHeight="1">
      <c r="A21" s="44">
        <v>14</v>
      </c>
      <c r="B21" s="148" t="s">
        <v>161</v>
      </c>
      <c r="C21" s="149"/>
      <c r="D21" s="46" t="s">
        <v>231</v>
      </c>
    </row>
    <row r="22" spans="1:4" ht="45" customHeight="1">
      <c r="A22" s="44">
        <v>15</v>
      </c>
      <c r="B22" s="131" t="s">
        <v>162</v>
      </c>
      <c r="C22" s="133"/>
      <c r="D22" s="46" t="s">
        <v>163</v>
      </c>
    </row>
    <row r="23" spans="1:4" ht="15.75" customHeight="1">
      <c r="A23" s="44">
        <v>16</v>
      </c>
      <c r="B23" s="61" t="s">
        <v>232</v>
      </c>
      <c r="C23" s="63"/>
      <c r="D23" s="46" t="s">
        <v>3</v>
      </c>
    </row>
    <row r="24" spans="1:4" ht="19.5" customHeight="1">
      <c r="A24" s="44">
        <v>17</v>
      </c>
      <c r="B24" s="84" t="s">
        <v>233</v>
      </c>
      <c r="C24" s="85"/>
      <c r="D24" s="87" t="s">
        <v>234</v>
      </c>
    </row>
    <row r="25" spans="1:4" ht="45" customHeight="1">
      <c r="A25" s="44">
        <v>18</v>
      </c>
      <c r="B25" s="84" t="s">
        <v>235</v>
      </c>
      <c r="C25" s="85"/>
      <c r="D25" s="87" t="s">
        <v>236</v>
      </c>
    </row>
    <row r="26" spans="1:4" ht="27.75" customHeight="1">
      <c r="A26" s="44">
        <v>19</v>
      </c>
      <c r="B26" s="84" t="s">
        <v>237</v>
      </c>
      <c r="C26" s="85"/>
      <c r="D26" s="87" t="s">
        <v>238</v>
      </c>
    </row>
    <row r="27" spans="1:4" ht="27.75" customHeight="1">
      <c r="A27" s="44">
        <v>20</v>
      </c>
      <c r="B27" s="84" t="s">
        <v>239</v>
      </c>
      <c r="C27" s="85"/>
      <c r="D27" s="87" t="s">
        <v>240</v>
      </c>
    </row>
    <row r="28" spans="1:4" ht="26.25" customHeight="1">
      <c r="A28" s="44">
        <v>21</v>
      </c>
      <c r="B28" s="148" t="s">
        <v>181</v>
      </c>
      <c r="C28" s="149"/>
      <c r="D28" s="46" t="s">
        <v>191</v>
      </c>
    </row>
    <row r="29" spans="1:4" s="89" customFormat="1" ht="18.75" customHeight="1">
      <c r="A29" s="88">
        <v>22</v>
      </c>
      <c r="B29" s="161" t="s">
        <v>164</v>
      </c>
      <c r="C29" s="162"/>
      <c r="D29" s="87" t="s">
        <v>165</v>
      </c>
    </row>
    <row r="30" spans="1:4" s="89" customFormat="1" ht="18.75" customHeight="1">
      <c r="A30" s="88">
        <v>23</v>
      </c>
      <c r="B30" s="161" t="s">
        <v>166</v>
      </c>
      <c r="C30" s="162"/>
      <c r="D30" s="87" t="s">
        <v>250</v>
      </c>
    </row>
    <row r="31" spans="1:4" s="89" customFormat="1" ht="18.75" customHeight="1">
      <c r="A31" s="88">
        <v>24</v>
      </c>
      <c r="B31" s="161" t="s">
        <v>167</v>
      </c>
      <c r="C31" s="162"/>
      <c r="D31" s="87" t="s">
        <v>168</v>
      </c>
    </row>
    <row r="32" spans="1:4" s="89" customFormat="1" ht="18.75" customHeight="1">
      <c r="A32" s="88">
        <v>25</v>
      </c>
      <c r="B32" s="161" t="s">
        <v>169</v>
      </c>
      <c r="C32" s="162"/>
      <c r="D32" s="87" t="s">
        <v>170</v>
      </c>
    </row>
    <row r="33" spans="1:4" s="89" customFormat="1" ht="18.75" customHeight="1">
      <c r="A33" s="88">
        <v>26</v>
      </c>
      <c r="B33" s="161" t="s">
        <v>171</v>
      </c>
      <c r="C33" s="162"/>
      <c r="D33" s="87" t="s">
        <v>172</v>
      </c>
    </row>
    <row r="34" spans="1:4" s="89" customFormat="1" ht="18.75" customHeight="1">
      <c r="A34" s="88">
        <v>27</v>
      </c>
      <c r="B34" s="161" t="s">
        <v>173</v>
      </c>
      <c r="C34" s="162"/>
      <c r="D34" s="87" t="s">
        <v>174</v>
      </c>
    </row>
    <row r="35" spans="1:4" s="89" customFormat="1" ht="18.75" customHeight="1">
      <c r="A35" s="88">
        <v>28</v>
      </c>
      <c r="B35" s="161" t="s">
        <v>175</v>
      </c>
      <c r="C35" s="162"/>
      <c r="D35" s="87" t="s">
        <v>176</v>
      </c>
    </row>
    <row r="36" spans="1:4" s="89" customFormat="1" ht="18.75" customHeight="1">
      <c r="A36" s="88">
        <v>29</v>
      </c>
      <c r="B36" s="161" t="s">
        <v>177</v>
      </c>
      <c r="C36" s="162"/>
      <c r="D36" s="87" t="s">
        <v>178</v>
      </c>
    </row>
    <row r="37" spans="1:4" s="89" customFormat="1" ht="18.75" customHeight="1">
      <c r="A37" s="88">
        <v>30</v>
      </c>
      <c r="B37" s="161" t="s">
        <v>179</v>
      </c>
      <c r="C37" s="162"/>
      <c r="D37" s="87" t="s">
        <v>180</v>
      </c>
    </row>
    <row r="38" spans="1:4" ht="24.75" customHeight="1">
      <c r="A38" s="44">
        <v>31</v>
      </c>
      <c r="B38" s="65" t="s">
        <v>182</v>
      </c>
      <c r="C38" s="66"/>
      <c r="D38" s="46" t="s">
        <v>185</v>
      </c>
    </row>
    <row r="39" spans="1:4" ht="26.25" customHeight="1">
      <c r="A39" s="44">
        <v>32</v>
      </c>
      <c r="B39" s="65" t="s">
        <v>183</v>
      </c>
      <c r="C39" s="65"/>
      <c r="D39" s="46" t="s">
        <v>184</v>
      </c>
    </row>
    <row r="40" spans="1:4" ht="26.25" customHeight="1">
      <c r="A40" s="44">
        <v>33</v>
      </c>
      <c r="B40" s="90" t="s">
        <v>241</v>
      </c>
      <c r="C40" s="90"/>
      <c r="D40" s="91" t="s">
        <v>242</v>
      </c>
    </row>
    <row r="41" spans="1:4" ht="26.25" customHeight="1">
      <c r="A41" s="44">
        <v>34</v>
      </c>
      <c r="B41" s="90" t="s">
        <v>243</v>
      </c>
      <c r="C41" s="90"/>
      <c r="D41" s="91" t="s">
        <v>244</v>
      </c>
    </row>
    <row r="42" spans="1:4" ht="26.25" customHeight="1">
      <c r="A42" s="155" t="s">
        <v>270</v>
      </c>
      <c r="B42" s="156"/>
      <c r="C42" s="156"/>
      <c r="D42" s="157"/>
    </row>
    <row r="43" spans="1:4" ht="30" customHeight="1">
      <c r="A43" s="44">
        <v>35</v>
      </c>
      <c r="B43" s="158" t="s">
        <v>251</v>
      </c>
      <c r="C43" s="158"/>
      <c r="D43" s="158"/>
    </row>
    <row r="44" spans="1:4" ht="27.75" customHeight="1">
      <c r="A44" s="44">
        <v>36</v>
      </c>
      <c r="B44" s="158" t="s">
        <v>252</v>
      </c>
      <c r="C44" s="158"/>
      <c r="D44" s="158"/>
    </row>
    <row r="45" spans="1:4" ht="29.25" customHeight="1">
      <c r="A45" s="44">
        <v>37</v>
      </c>
      <c r="B45" s="158" t="s">
        <v>253</v>
      </c>
      <c r="C45" s="158"/>
      <c r="D45" s="158"/>
    </row>
    <row r="46" spans="1:4" ht="32.25" customHeight="1">
      <c r="A46" s="44">
        <v>38</v>
      </c>
      <c r="B46" s="158" t="s">
        <v>254</v>
      </c>
      <c r="C46" s="158"/>
      <c r="D46" s="158"/>
    </row>
    <row r="47" spans="1:4" ht="18" customHeight="1">
      <c r="A47" s="44">
        <v>39</v>
      </c>
      <c r="B47" s="158" t="s">
        <v>255</v>
      </c>
      <c r="C47" s="158"/>
      <c r="D47" s="158"/>
    </row>
    <row r="48" spans="1:4" ht="28.5" customHeight="1">
      <c r="A48" s="44">
        <v>40</v>
      </c>
      <c r="B48" s="158" t="s">
        <v>256</v>
      </c>
      <c r="C48" s="158"/>
      <c r="D48" s="158"/>
    </row>
    <row r="49" spans="1:4" ht="28.5" customHeight="1">
      <c r="A49" s="44">
        <v>41</v>
      </c>
      <c r="B49" s="158" t="s">
        <v>257</v>
      </c>
      <c r="C49" s="158"/>
      <c r="D49" s="158"/>
    </row>
    <row r="50" spans="1:4" ht="33" customHeight="1">
      <c r="A50" s="44">
        <v>42</v>
      </c>
      <c r="B50" s="158" t="s">
        <v>272</v>
      </c>
      <c r="C50" s="158"/>
      <c r="D50" s="158"/>
    </row>
    <row r="51" spans="1:4" ht="30.75" customHeight="1">
      <c r="A51" s="44">
        <v>43</v>
      </c>
      <c r="B51" s="158" t="s">
        <v>258</v>
      </c>
      <c r="C51" s="158"/>
      <c r="D51" s="158"/>
    </row>
    <row r="52" spans="1:4" ht="42" customHeight="1">
      <c r="A52" s="44">
        <v>44</v>
      </c>
      <c r="B52" s="158" t="s">
        <v>259</v>
      </c>
      <c r="C52" s="158"/>
      <c r="D52" s="158"/>
    </row>
    <row r="53" spans="1:4" ht="29.25" customHeight="1">
      <c r="A53" s="44">
        <v>45</v>
      </c>
      <c r="B53" s="158" t="s">
        <v>260</v>
      </c>
      <c r="C53" s="158"/>
      <c r="D53" s="158"/>
    </row>
    <row r="54" spans="1:4" ht="27.75" customHeight="1">
      <c r="A54" s="44">
        <v>46</v>
      </c>
      <c r="B54" s="158" t="s">
        <v>261</v>
      </c>
      <c r="C54" s="158"/>
      <c r="D54" s="158"/>
    </row>
    <row r="55" spans="1:4" ht="18.75" customHeight="1">
      <c r="A55" s="44">
        <v>47</v>
      </c>
      <c r="B55" s="158" t="s">
        <v>262</v>
      </c>
      <c r="C55" s="158"/>
      <c r="D55" s="158"/>
    </row>
    <row r="56" spans="1:4" ht="26.25" customHeight="1">
      <c r="A56" s="44">
        <v>48</v>
      </c>
      <c r="B56" s="158" t="s">
        <v>263</v>
      </c>
      <c r="C56" s="158"/>
      <c r="D56" s="158"/>
    </row>
    <row r="57" spans="1:4" ht="26.25" customHeight="1">
      <c r="A57" s="44">
        <v>49</v>
      </c>
      <c r="B57" s="158" t="s">
        <v>264</v>
      </c>
      <c r="C57" s="158"/>
      <c r="D57" s="158"/>
    </row>
    <row r="58" spans="1:4" ht="17.25" customHeight="1">
      <c r="A58" s="44">
        <v>50</v>
      </c>
      <c r="B58" s="158" t="s">
        <v>265</v>
      </c>
      <c r="C58" s="158"/>
      <c r="D58" s="158"/>
    </row>
    <row r="59" spans="1:4" ht="26.25" customHeight="1">
      <c r="A59" s="44">
        <v>51</v>
      </c>
      <c r="B59" s="158" t="s">
        <v>266</v>
      </c>
      <c r="C59" s="158"/>
      <c r="D59" s="158"/>
    </row>
    <row r="60" spans="1:4" ht="26.25" customHeight="1">
      <c r="A60" s="44">
        <v>52</v>
      </c>
      <c r="B60" s="158" t="s">
        <v>267</v>
      </c>
      <c r="C60" s="158"/>
      <c r="D60" s="158"/>
    </row>
    <row r="61" spans="1:4" ht="22.5" customHeight="1">
      <c r="A61" s="44">
        <v>53</v>
      </c>
      <c r="B61" s="158" t="s">
        <v>268</v>
      </c>
      <c r="C61" s="158"/>
      <c r="D61" s="158"/>
    </row>
    <row r="62" spans="1:4" ht="26.25" customHeight="1">
      <c r="A62" s="44">
        <v>54</v>
      </c>
      <c r="B62" s="158" t="s">
        <v>269</v>
      </c>
      <c r="C62" s="158"/>
      <c r="D62" s="158"/>
    </row>
    <row r="63" s="89" customFormat="1" ht="21" customHeight="1"/>
    <row r="64" s="89" customFormat="1" ht="34.5" customHeight="1"/>
    <row r="65" spans="1:4" s="89" customFormat="1" ht="24" customHeight="1">
      <c r="A65" s="92"/>
      <c r="B65" s="93"/>
      <c r="C65" s="93"/>
      <c r="D65" s="94"/>
    </row>
    <row r="66" spans="1:4" ht="18.75" customHeight="1">
      <c r="A66" s="159" t="s">
        <v>1</v>
      </c>
      <c r="B66" s="159"/>
      <c r="C66" s="9" t="s">
        <v>2</v>
      </c>
      <c r="D66" s="40" t="s">
        <v>193</v>
      </c>
    </row>
    <row r="67" spans="1:5" ht="41.25" customHeight="1">
      <c r="A67" s="137" t="s">
        <v>89</v>
      </c>
      <c r="B67" s="137"/>
      <c r="C67" s="137" t="s">
        <v>280</v>
      </c>
      <c r="D67" s="137"/>
      <c r="E67" s="137"/>
    </row>
    <row r="68" spans="1:4" ht="40.5" customHeight="1">
      <c r="A68" s="160" t="s">
        <v>192</v>
      </c>
      <c r="B68" s="160"/>
      <c r="C68" s="24"/>
      <c r="D68" s="17" t="s">
        <v>281</v>
      </c>
    </row>
    <row r="71" ht="15">
      <c r="E71" s="41"/>
    </row>
    <row r="72" spans="5:6" ht="54.75" customHeight="1">
      <c r="E72" s="55"/>
      <c r="F72" s="43"/>
    </row>
    <row r="73" ht="33.75" customHeight="1">
      <c r="E73" s="2"/>
    </row>
  </sheetData>
  <sheetProtection/>
  <mergeCells count="51">
    <mergeCell ref="B55:D55"/>
    <mergeCell ref="B62:D62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49:D49"/>
    <mergeCell ref="B53:D53"/>
    <mergeCell ref="B54:D54"/>
    <mergeCell ref="B35:C35"/>
    <mergeCell ref="B36:C36"/>
    <mergeCell ref="B22:C22"/>
    <mergeCell ref="B28:C28"/>
    <mergeCell ref="B29:C29"/>
    <mergeCell ref="B30:C30"/>
    <mergeCell ref="B31:C31"/>
    <mergeCell ref="B32:C32"/>
    <mergeCell ref="B33:C33"/>
    <mergeCell ref="B34:C34"/>
    <mergeCell ref="B43:D43"/>
    <mergeCell ref="B44:D44"/>
    <mergeCell ref="A66:B66"/>
    <mergeCell ref="A68:B68"/>
    <mergeCell ref="B37:C37"/>
    <mergeCell ref="A67:B67"/>
    <mergeCell ref="B48:D48"/>
    <mergeCell ref="B45:D45"/>
    <mergeCell ref="B46:D46"/>
    <mergeCell ref="B47:D47"/>
    <mergeCell ref="A2:D2"/>
    <mergeCell ref="A4:D4"/>
    <mergeCell ref="A5:D5"/>
    <mergeCell ref="B8:C8"/>
    <mergeCell ref="B7:C7"/>
    <mergeCell ref="B16:C16"/>
    <mergeCell ref="B9:C9"/>
    <mergeCell ref="C67:E67"/>
    <mergeCell ref="B21:C21"/>
    <mergeCell ref="B20:C20"/>
    <mergeCell ref="B12:C12"/>
    <mergeCell ref="B13:C13"/>
    <mergeCell ref="B14:C14"/>
    <mergeCell ref="B17:C17"/>
    <mergeCell ref="B18:C18"/>
    <mergeCell ref="B19:C19"/>
    <mergeCell ref="A42:D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view="pageLayout" workbookViewId="0" topLeftCell="A1">
      <selection activeCell="F18" sqref="F18"/>
    </sheetView>
  </sheetViews>
  <sheetFormatPr defaultColWidth="9.00390625" defaultRowHeight="12.75"/>
  <cols>
    <col min="1" max="1" width="4.00390625" style="2" customWidth="1"/>
    <col min="2" max="2" width="31.00390625" style="2" customWidth="1"/>
    <col min="3" max="3" width="5.875" style="2" customWidth="1"/>
    <col min="4" max="4" width="24.00390625" style="2" customWidth="1"/>
    <col min="5" max="5" width="35.00390625" style="2" customWidth="1"/>
    <col min="6" max="6" width="28.00390625" style="2" customWidth="1"/>
    <col min="7" max="7" width="16.875" style="2" customWidth="1"/>
    <col min="8" max="16384" width="9.125" style="2" customWidth="1"/>
  </cols>
  <sheetData>
    <row r="1" spans="5:7" ht="12.75" customHeight="1">
      <c r="E1" s="15"/>
      <c r="G1" s="15" t="s">
        <v>38</v>
      </c>
    </row>
    <row r="2" ht="14.25" customHeight="1">
      <c r="G2" s="54" t="s">
        <v>246</v>
      </c>
    </row>
    <row r="3" ht="15" customHeight="1">
      <c r="F3" s="8"/>
    </row>
    <row r="4" spans="1:7" ht="14.25" customHeight="1">
      <c r="A4" s="163" t="s">
        <v>35</v>
      </c>
      <c r="B4" s="163"/>
      <c r="C4" s="163"/>
      <c r="D4" s="163"/>
      <c r="E4" s="163"/>
      <c r="F4" s="163"/>
      <c r="G4" s="163"/>
    </row>
    <row r="5" spans="1:7" ht="12.75">
      <c r="A5" s="11"/>
      <c r="B5" s="11"/>
      <c r="C5" s="11"/>
      <c r="D5" s="11"/>
      <c r="E5" s="11"/>
      <c r="F5" s="11"/>
      <c r="G5" s="11"/>
    </row>
    <row r="6" spans="1:7" ht="12.75">
      <c r="A6" s="163" t="str">
        <f>'Прил.1'!B5</f>
        <v>Система лазерной маркировки СПЛМ МиниМаркер 2-М50-1000/530</v>
      </c>
      <c r="B6" s="163"/>
      <c r="C6" s="163"/>
      <c r="D6" s="163"/>
      <c r="E6" s="163"/>
      <c r="F6" s="163"/>
      <c r="G6" s="163"/>
    </row>
    <row r="8" spans="1:7" ht="21.75" customHeight="1">
      <c r="A8" s="164" t="s">
        <v>0</v>
      </c>
      <c r="B8" s="164" t="s">
        <v>36</v>
      </c>
      <c r="C8" s="164" t="s">
        <v>17</v>
      </c>
      <c r="D8" s="166" t="s">
        <v>85</v>
      </c>
      <c r="E8" s="166"/>
      <c r="F8" s="166"/>
      <c r="G8" s="166"/>
    </row>
    <row r="9" spans="1:7" ht="99" customHeight="1">
      <c r="A9" s="165"/>
      <c r="B9" s="165"/>
      <c r="C9" s="165"/>
      <c r="D9" s="127" t="s">
        <v>92</v>
      </c>
      <c r="E9" s="129"/>
      <c r="F9" s="127" t="s">
        <v>93</v>
      </c>
      <c r="G9" s="129"/>
    </row>
    <row r="10" spans="1:22" s="5" customFormat="1" ht="58.5" customHeight="1">
      <c r="A10" s="4">
        <v>1</v>
      </c>
      <c r="B10" s="7" t="str">
        <f>A6</f>
        <v>Система лазерной маркировки СПЛМ МиниМаркер 2-М50-1000/530</v>
      </c>
      <c r="C10" s="4" t="s">
        <v>14</v>
      </c>
      <c r="D10" s="127" t="s">
        <v>245</v>
      </c>
      <c r="E10" s="129"/>
      <c r="F10" s="127" t="s">
        <v>213</v>
      </c>
      <c r="G10" s="12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7" ht="32.25" customHeight="1">
      <c r="A11" s="12"/>
      <c r="B11" s="13"/>
      <c r="C11" s="13"/>
      <c r="D11" s="13"/>
      <c r="E11" s="13"/>
      <c r="F11" s="13"/>
      <c r="G11" s="13"/>
    </row>
    <row r="12" spans="1:7" ht="12.75">
      <c r="A12" s="3" t="s">
        <v>1</v>
      </c>
      <c r="C12" s="3"/>
      <c r="D12" s="3"/>
      <c r="E12" s="19"/>
      <c r="F12" s="9" t="s">
        <v>2</v>
      </c>
      <c r="G12" s="9"/>
    </row>
    <row r="13" spans="1:7" ht="12.75">
      <c r="A13" s="3"/>
      <c r="C13" s="3"/>
      <c r="D13" s="3"/>
      <c r="E13" s="19"/>
      <c r="F13" s="9"/>
      <c r="G13" s="9"/>
    </row>
    <row r="14" spans="1:8" ht="48.75" customHeight="1">
      <c r="A14" s="137" t="s">
        <v>90</v>
      </c>
      <c r="B14" s="137"/>
      <c r="C14" s="137"/>
      <c r="D14" s="137"/>
      <c r="E14" s="23"/>
      <c r="F14" s="137" t="s">
        <v>280</v>
      </c>
      <c r="G14" s="137"/>
      <c r="H14" s="137"/>
    </row>
    <row r="15" spans="1:7" ht="21.75" customHeight="1">
      <c r="A15" s="24"/>
      <c r="B15" s="24"/>
      <c r="C15" s="24"/>
      <c r="D15" s="28" t="s">
        <v>91</v>
      </c>
      <c r="E15" s="8"/>
      <c r="F15" s="24"/>
      <c r="G15" s="28" t="str">
        <f>'Прил.1'!E48</f>
        <v>/ С.Г. Горный/</v>
      </c>
    </row>
  </sheetData>
  <sheetProtection/>
  <mergeCells count="12">
    <mergeCell ref="D9:E9"/>
    <mergeCell ref="D10:E10"/>
    <mergeCell ref="F9:G9"/>
    <mergeCell ref="F10:G10"/>
    <mergeCell ref="F14:H14"/>
    <mergeCell ref="A4:G4"/>
    <mergeCell ref="A6:G6"/>
    <mergeCell ref="A14:D14"/>
    <mergeCell ref="B8:B9"/>
    <mergeCell ref="A8:A9"/>
    <mergeCell ref="C8:C9"/>
    <mergeCell ref="D8:G8"/>
  </mergeCells>
  <printOptions/>
  <pageMargins left="0.3937007874015748" right="0.3937007874015748" top="0.5905511811023623" bottom="0.7874015748031497" header="0" footer="0.3937007874015748"/>
  <pageSetup fitToHeight="0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view="pageLayout" zoomScaleSheetLayoutView="120" workbookViewId="0" topLeftCell="A1">
      <selection activeCell="D28" sqref="D28"/>
    </sheetView>
  </sheetViews>
  <sheetFormatPr defaultColWidth="9.00390625" defaultRowHeight="12.75"/>
  <cols>
    <col min="1" max="1" width="4.75390625" style="2" customWidth="1"/>
    <col min="2" max="2" width="31.625" style="2" customWidth="1"/>
    <col min="3" max="3" width="16.25390625" style="2" customWidth="1"/>
    <col min="4" max="4" width="17.00390625" style="2" customWidth="1"/>
    <col min="5" max="5" width="7.875" style="2" customWidth="1"/>
    <col min="6" max="6" width="15.00390625" style="2" customWidth="1"/>
    <col min="7" max="16384" width="9.125" style="2" customWidth="1"/>
  </cols>
  <sheetData>
    <row r="1" spans="5:6" ht="12.75" customHeight="1">
      <c r="E1" s="15"/>
      <c r="F1" s="15" t="s">
        <v>72</v>
      </c>
    </row>
    <row r="2" spans="1:6" ht="14.25" customHeight="1">
      <c r="A2" s="150" t="s">
        <v>246</v>
      </c>
      <c r="B2" s="150"/>
      <c r="C2" s="150"/>
      <c r="D2" s="150"/>
      <c r="E2" s="150"/>
      <c r="F2" s="150"/>
    </row>
    <row r="3" ht="8.25" customHeight="1">
      <c r="E3" s="8"/>
    </row>
    <row r="4" spans="1:6" ht="14.25" customHeight="1">
      <c r="A4" s="163" t="s">
        <v>69</v>
      </c>
      <c r="B4" s="163"/>
      <c r="C4" s="163"/>
      <c r="D4" s="163"/>
      <c r="E4" s="163"/>
      <c r="F4" s="163"/>
    </row>
    <row r="5" spans="1:6" ht="12.75">
      <c r="A5" s="169" t="str">
        <f>'Прил.1'!B5</f>
        <v>Система лазерной маркировки СПЛМ МиниМаркер 2-М50-1000/530</v>
      </c>
      <c r="B5" s="169"/>
      <c r="C5" s="169"/>
      <c r="D5" s="169"/>
      <c r="E5" s="169"/>
      <c r="F5" s="169"/>
    </row>
    <row r="6" spans="1:6" ht="12.75">
      <c r="A6" s="11"/>
      <c r="B6" s="11"/>
      <c r="C6" s="11"/>
      <c r="D6" s="11"/>
      <c r="E6" s="11"/>
      <c r="F6" s="11"/>
    </row>
    <row r="7" spans="1:6" ht="28.5" customHeight="1">
      <c r="A7" s="49" t="s">
        <v>0</v>
      </c>
      <c r="B7" s="168" t="s">
        <v>71</v>
      </c>
      <c r="C7" s="168"/>
      <c r="D7" s="168"/>
      <c r="E7" s="168"/>
      <c r="F7" s="168"/>
    </row>
    <row r="8" spans="1:6" s="3" customFormat="1" ht="19.5" customHeight="1">
      <c r="A8" s="42">
        <v>1</v>
      </c>
      <c r="B8" s="167" t="s">
        <v>194</v>
      </c>
      <c r="C8" s="167"/>
      <c r="D8" s="167"/>
      <c r="E8" s="167"/>
      <c r="F8" s="167"/>
    </row>
    <row r="9" spans="1:6" s="3" customFormat="1" ht="27" customHeight="1">
      <c r="A9" s="42">
        <v>2</v>
      </c>
      <c r="B9" s="167" t="s">
        <v>197</v>
      </c>
      <c r="C9" s="167"/>
      <c r="D9" s="167"/>
      <c r="E9" s="167"/>
      <c r="F9" s="167"/>
    </row>
    <row r="10" spans="1:6" s="3" customFormat="1" ht="19.5" customHeight="1">
      <c r="A10" s="42">
        <v>3</v>
      </c>
      <c r="B10" s="167" t="s">
        <v>49</v>
      </c>
      <c r="C10" s="167"/>
      <c r="D10" s="167"/>
      <c r="E10" s="167"/>
      <c r="F10" s="167"/>
    </row>
    <row r="11" spans="1:6" s="3" customFormat="1" ht="19.5" customHeight="1">
      <c r="A11" s="42" t="s">
        <v>61</v>
      </c>
      <c r="B11" s="167" t="s">
        <v>195</v>
      </c>
      <c r="C11" s="167"/>
      <c r="D11" s="167"/>
      <c r="E11" s="167"/>
      <c r="F11" s="167"/>
    </row>
    <row r="12" spans="1:6" s="3" customFormat="1" ht="19.5" customHeight="1">
      <c r="A12" s="42" t="s">
        <v>62</v>
      </c>
      <c r="B12" s="167" t="s">
        <v>59</v>
      </c>
      <c r="C12" s="167"/>
      <c r="D12" s="167"/>
      <c r="E12" s="167"/>
      <c r="F12" s="167"/>
    </row>
    <row r="13" spans="1:6" s="3" customFormat="1" ht="19.5" customHeight="1">
      <c r="A13" s="42" t="s">
        <v>63</v>
      </c>
      <c r="B13" s="167" t="s">
        <v>60</v>
      </c>
      <c r="C13" s="167"/>
      <c r="D13" s="167"/>
      <c r="E13" s="167"/>
      <c r="F13" s="167"/>
    </row>
    <row r="14" spans="1:6" s="3" customFormat="1" ht="19.5" customHeight="1">
      <c r="A14" s="42">
        <v>4</v>
      </c>
      <c r="B14" s="167" t="s">
        <v>50</v>
      </c>
      <c r="C14" s="167"/>
      <c r="D14" s="167"/>
      <c r="E14" s="167"/>
      <c r="F14" s="167"/>
    </row>
    <row r="15" spans="1:6" s="3" customFormat="1" ht="19.5" customHeight="1">
      <c r="A15" s="42" t="s">
        <v>64</v>
      </c>
      <c r="B15" s="167" t="s">
        <v>68</v>
      </c>
      <c r="C15" s="167"/>
      <c r="D15" s="167"/>
      <c r="E15" s="167"/>
      <c r="F15" s="167"/>
    </row>
    <row r="16" spans="1:6" s="3" customFormat="1" ht="19.5" customHeight="1">
      <c r="A16" s="42" t="s">
        <v>65</v>
      </c>
      <c r="B16" s="167" t="s">
        <v>77</v>
      </c>
      <c r="C16" s="167"/>
      <c r="D16" s="167"/>
      <c r="E16" s="167"/>
      <c r="F16" s="167"/>
    </row>
    <row r="17" spans="1:6" s="3" customFormat="1" ht="19.5" customHeight="1">
      <c r="A17" s="42">
        <v>5</v>
      </c>
      <c r="B17" s="167" t="s">
        <v>196</v>
      </c>
      <c r="C17" s="167"/>
      <c r="D17" s="167"/>
      <c r="E17" s="167"/>
      <c r="F17" s="167"/>
    </row>
    <row r="18" spans="1:6" s="3" customFormat="1" ht="19.5" customHeight="1">
      <c r="A18" s="42" t="s">
        <v>79</v>
      </c>
      <c r="B18" s="170" t="s">
        <v>80</v>
      </c>
      <c r="C18" s="171"/>
      <c r="D18" s="171"/>
      <c r="E18" s="171"/>
      <c r="F18" s="172"/>
    </row>
    <row r="19" spans="1:6" s="3" customFormat="1" ht="19.5" customHeight="1">
      <c r="A19" s="42">
        <v>7</v>
      </c>
      <c r="B19" s="170" t="s">
        <v>274</v>
      </c>
      <c r="C19" s="171"/>
      <c r="D19" s="171"/>
      <c r="E19" s="171"/>
      <c r="F19" s="172"/>
    </row>
    <row r="20" spans="1:6" s="3" customFormat="1" ht="19.5" customHeight="1">
      <c r="A20" s="42">
        <v>8</v>
      </c>
      <c r="B20" s="173" t="s">
        <v>212</v>
      </c>
      <c r="C20" s="174"/>
      <c r="D20" s="174"/>
      <c r="E20" s="174"/>
      <c r="F20" s="175"/>
    </row>
    <row r="21" spans="1:6" ht="25.5" customHeight="1">
      <c r="A21" s="14"/>
      <c r="B21" s="16"/>
      <c r="C21" s="16"/>
      <c r="D21" s="16"/>
      <c r="E21" s="16"/>
      <c r="F21" s="16"/>
    </row>
    <row r="22" spans="1:5" ht="12.75">
      <c r="A22" s="3" t="s">
        <v>1</v>
      </c>
      <c r="B22" s="3"/>
      <c r="C22" s="3"/>
      <c r="D22" s="9" t="s">
        <v>2</v>
      </c>
      <c r="E22" s="28"/>
    </row>
    <row r="23" spans="1:6" ht="38.25" customHeight="1">
      <c r="A23" s="137" t="s">
        <v>94</v>
      </c>
      <c r="B23" s="137"/>
      <c r="C23" s="137"/>
      <c r="D23" s="137" t="s">
        <v>280</v>
      </c>
      <c r="E23" s="137"/>
      <c r="F23" s="137"/>
    </row>
    <row r="24" spans="1:6" ht="25.5" customHeight="1">
      <c r="A24" s="21"/>
      <c r="B24" s="25"/>
      <c r="C24" s="17" t="s">
        <v>95</v>
      </c>
      <c r="D24" s="24"/>
      <c r="E24" s="24"/>
      <c r="F24" s="17" t="str">
        <f>'Прил.1'!E48</f>
        <v>/ С.Г. Горный/</v>
      </c>
    </row>
  </sheetData>
  <sheetProtection/>
  <mergeCells count="19">
    <mergeCell ref="B15:F15"/>
    <mergeCell ref="A23:C23"/>
    <mergeCell ref="D23:F23"/>
    <mergeCell ref="B17:F17"/>
    <mergeCell ref="B9:F9"/>
    <mergeCell ref="B10:F10"/>
    <mergeCell ref="B18:F18"/>
    <mergeCell ref="B16:F16"/>
    <mergeCell ref="B20:F20"/>
    <mergeCell ref="B19:F19"/>
    <mergeCell ref="B14:F14"/>
    <mergeCell ref="A2:F2"/>
    <mergeCell ref="B7:F7"/>
    <mergeCell ref="B12:F12"/>
    <mergeCell ref="B13:F13"/>
    <mergeCell ref="A4:F4"/>
    <mergeCell ref="A5:F5"/>
    <mergeCell ref="B11:F11"/>
    <mergeCell ref="B8:F8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9"/>
  <sheetViews>
    <sheetView view="pageLayout" zoomScale="115" zoomScalePageLayoutView="115" workbookViewId="0" topLeftCell="A40">
      <selection activeCell="B69" sqref="B69"/>
    </sheetView>
  </sheetViews>
  <sheetFormatPr defaultColWidth="9.00390625" defaultRowHeight="12.75"/>
  <cols>
    <col min="1" max="1" width="7.625" style="2" customWidth="1"/>
    <col min="2" max="2" width="19.25390625" style="2" customWidth="1"/>
    <col min="3" max="3" width="33.00390625" style="2" customWidth="1"/>
    <col min="4" max="4" width="11.00390625" style="2" customWidth="1"/>
    <col min="5" max="5" width="5.25390625" style="2" customWidth="1"/>
    <col min="6" max="6" width="14.75390625" style="2" customWidth="1"/>
    <col min="7" max="16384" width="9.125" style="2" customWidth="1"/>
  </cols>
  <sheetData>
    <row r="1" spans="4:6" ht="12.75" customHeight="1">
      <c r="D1" s="15"/>
      <c r="E1" s="15"/>
      <c r="F1" s="15" t="s">
        <v>39</v>
      </c>
    </row>
    <row r="2" spans="1:6" ht="14.25" customHeight="1">
      <c r="A2" s="150" t="s">
        <v>246</v>
      </c>
      <c r="B2" s="150"/>
      <c r="C2" s="150"/>
      <c r="D2" s="150"/>
      <c r="E2" s="150"/>
      <c r="F2" s="150"/>
    </row>
    <row r="3" spans="1:6" ht="12.75">
      <c r="A3" s="32"/>
      <c r="D3" s="1"/>
      <c r="E3" s="193" t="s">
        <v>97</v>
      </c>
      <c r="F3" s="193"/>
    </row>
    <row r="4" spans="1:6" ht="14.25" customHeight="1">
      <c r="A4" s="163" t="s">
        <v>96</v>
      </c>
      <c r="B4" s="163"/>
      <c r="C4" s="163"/>
      <c r="D4" s="163"/>
      <c r="E4" s="163"/>
      <c r="F4" s="163"/>
    </row>
    <row r="5" spans="1:6" ht="12.75">
      <c r="A5" s="169" t="str">
        <f>'Прил.1'!B5</f>
        <v>Система лазерной маркировки СПЛМ МиниМаркер 2-М50-1000/530</v>
      </c>
      <c r="B5" s="169"/>
      <c r="C5" s="169"/>
      <c r="D5" s="169"/>
      <c r="E5" s="169"/>
      <c r="F5" s="169"/>
    </row>
    <row r="6" spans="1:6" ht="14.25" customHeight="1">
      <c r="A6" s="11"/>
      <c r="B6" s="11"/>
      <c r="C6" s="11"/>
      <c r="D6" s="22" t="s">
        <v>29</v>
      </c>
      <c r="E6" s="194" t="s">
        <v>81</v>
      </c>
      <c r="F6" s="194"/>
    </row>
    <row r="7" spans="1:6" ht="7.5" customHeight="1">
      <c r="A7" s="11"/>
      <c r="B7" s="11"/>
      <c r="C7" s="31"/>
      <c r="D7" s="31"/>
      <c r="E7" s="31"/>
      <c r="F7" s="31"/>
    </row>
    <row r="8" spans="1:7" ht="14.25" customHeight="1">
      <c r="A8" s="11"/>
      <c r="B8" s="18" t="s">
        <v>20</v>
      </c>
      <c r="C8" s="187"/>
      <c r="D8" s="187"/>
      <c r="E8" s="187"/>
      <c r="F8" s="187"/>
      <c r="G8" s="18"/>
    </row>
    <row r="9" spans="1:6" ht="14.25" customHeight="1">
      <c r="A9" s="11"/>
      <c r="B9" s="18" t="s">
        <v>21</v>
      </c>
      <c r="C9" s="123" t="s">
        <v>98</v>
      </c>
      <c r="D9" s="123"/>
      <c r="E9" s="123"/>
      <c r="F9" s="123"/>
    </row>
    <row r="10" spans="1:6" ht="14.25" customHeight="1">
      <c r="A10" s="11"/>
      <c r="B10" s="18" t="s">
        <v>22</v>
      </c>
      <c r="C10" s="123" t="s">
        <v>103</v>
      </c>
      <c r="D10" s="123"/>
      <c r="E10" s="123"/>
      <c r="F10" s="123"/>
    </row>
    <row r="11" spans="1:6" ht="6.75" customHeight="1">
      <c r="A11" s="11"/>
      <c r="B11" s="11"/>
      <c r="C11" s="11"/>
      <c r="D11" s="11"/>
      <c r="E11" s="11"/>
      <c r="F11" s="11"/>
    </row>
    <row r="12" spans="1:6" ht="14.25" customHeight="1">
      <c r="A12" s="18" t="s">
        <v>23</v>
      </c>
      <c r="B12" s="18"/>
      <c r="C12" s="18"/>
      <c r="D12" s="27"/>
      <c r="E12" s="24" t="s">
        <v>19</v>
      </c>
      <c r="F12" s="33"/>
    </row>
    <row r="13" spans="1:6" ht="14.25" customHeight="1">
      <c r="A13" s="30" t="s">
        <v>6</v>
      </c>
      <c r="B13" s="9" t="s">
        <v>24</v>
      </c>
      <c r="C13" s="9"/>
      <c r="D13" s="9"/>
      <c r="E13" s="9"/>
      <c r="F13" s="9"/>
    </row>
    <row r="14" spans="1:6" ht="19.5" customHeight="1">
      <c r="A14" s="30"/>
      <c r="B14" s="9" t="s">
        <v>25</v>
      </c>
      <c r="C14" s="195" t="str">
        <f>A5</f>
        <v>Система лазерной маркировки СПЛМ МиниМаркер 2-М50-1000/530</v>
      </c>
      <c r="D14" s="195"/>
      <c r="E14" s="195"/>
      <c r="F14" s="195"/>
    </row>
    <row r="15" spans="1:6" ht="37.5" customHeight="1">
      <c r="A15" s="30"/>
      <c r="B15" s="64" t="s">
        <v>214</v>
      </c>
      <c r="C15" s="186"/>
      <c r="D15" s="186"/>
      <c r="E15" s="9"/>
      <c r="F15" s="9"/>
    </row>
    <row r="16" spans="1:6" ht="14.25" customHeight="1">
      <c r="A16" s="30"/>
      <c r="B16" s="9" t="s">
        <v>26</v>
      </c>
      <c r="C16" s="186"/>
      <c r="D16" s="186"/>
      <c r="E16" s="19"/>
      <c r="F16" s="9"/>
    </row>
    <row r="17" spans="1:6" ht="14.25" customHeight="1">
      <c r="A17" s="30"/>
      <c r="B17" s="9" t="s">
        <v>27</v>
      </c>
      <c r="C17" s="186"/>
      <c r="D17" s="186"/>
      <c r="E17" s="19" t="s">
        <v>28</v>
      </c>
      <c r="F17" s="19"/>
    </row>
    <row r="18" spans="1:6" s="76" customFormat="1" ht="15" customHeight="1">
      <c r="A18" s="95" t="s">
        <v>34</v>
      </c>
      <c r="B18" s="192" t="s">
        <v>44</v>
      </c>
      <c r="C18" s="192"/>
      <c r="D18" s="191"/>
      <c r="E18" s="191"/>
      <c r="F18" s="19" t="s">
        <v>117</v>
      </c>
    </row>
    <row r="20" spans="1:6" ht="24" customHeight="1">
      <c r="A20" s="4" t="s">
        <v>0</v>
      </c>
      <c r="B20" s="166" t="s">
        <v>18</v>
      </c>
      <c r="C20" s="166"/>
      <c r="D20" s="166"/>
      <c r="E20" s="83" t="s">
        <v>13</v>
      </c>
      <c r="F20" s="4" t="s">
        <v>87</v>
      </c>
    </row>
    <row r="21" spans="1:6" ht="19.5" customHeight="1">
      <c r="A21" s="4">
        <v>1</v>
      </c>
      <c r="B21" s="122" t="s">
        <v>186</v>
      </c>
      <c r="C21" s="123"/>
      <c r="D21" s="130"/>
      <c r="E21" s="4" t="s">
        <v>14</v>
      </c>
      <c r="F21" s="6"/>
    </row>
    <row r="22" spans="1:11" ht="18.75" customHeight="1">
      <c r="A22" s="34" t="s">
        <v>9</v>
      </c>
      <c r="B22" s="122" t="s">
        <v>48</v>
      </c>
      <c r="C22" s="123"/>
      <c r="D22" s="130"/>
      <c r="E22" s="4"/>
      <c r="F22" s="26"/>
      <c r="K22" s="35"/>
    </row>
    <row r="23" spans="1:6" ht="18.75" customHeight="1">
      <c r="A23" s="69" t="s">
        <v>47</v>
      </c>
      <c r="B23" s="71" t="s">
        <v>123</v>
      </c>
      <c r="C23" s="73"/>
      <c r="D23" s="68"/>
      <c r="E23" s="5" t="s">
        <v>14</v>
      </c>
      <c r="F23" s="75"/>
    </row>
    <row r="24" spans="1:6" ht="18.75" customHeight="1">
      <c r="A24" s="69" t="s">
        <v>124</v>
      </c>
      <c r="B24" s="72" t="s">
        <v>119</v>
      </c>
      <c r="C24" s="62"/>
      <c r="D24" s="63"/>
      <c r="E24" s="5" t="s">
        <v>14</v>
      </c>
      <c r="F24" s="75"/>
    </row>
    <row r="25" spans="1:6" ht="18.75" customHeight="1">
      <c r="A25" s="69" t="s">
        <v>125</v>
      </c>
      <c r="B25" s="71" t="s">
        <v>120</v>
      </c>
      <c r="C25" s="23"/>
      <c r="D25" s="74"/>
      <c r="E25" s="5" t="s">
        <v>14</v>
      </c>
      <c r="F25" s="75"/>
    </row>
    <row r="26" spans="1:6" ht="18.75" customHeight="1">
      <c r="A26" s="69" t="s">
        <v>126</v>
      </c>
      <c r="B26" s="188" t="s">
        <v>189</v>
      </c>
      <c r="C26" s="189"/>
      <c r="D26" s="190"/>
      <c r="E26" s="5" t="s">
        <v>14</v>
      </c>
      <c r="F26" s="75"/>
    </row>
    <row r="27" spans="1:6" ht="18.75" customHeight="1">
      <c r="A27" s="5" t="s">
        <v>127</v>
      </c>
      <c r="B27" s="131" t="s">
        <v>121</v>
      </c>
      <c r="C27" s="132"/>
      <c r="D27" s="133"/>
      <c r="E27" s="5" t="s">
        <v>14</v>
      </c>
      <c r="F27" s="60"/>
    </row>
    <row r="28" spans="1:6" ht="18.75" customHeight="1">
      <c r="A28" s="5" t="s">
        <v>128</v>
      </c>
      <c r="B28" s="131" t="s">
        <v>122</v>
      </c>
      <c r="C28" s="132"/>
      <c r="D28" s="133"/>
      <c r="E28" s="67" t="s">
        <v>14</v>
      </c>
      <c r="F28" s="60"/>
    </row>
    <row r="29" spans="1:6" ht="18.75" customHeight="1">
      <c r="A29" s="79" t="s">
        <v>131</v>
      </c>
      <c r="B29" s="72" t="s">
        <v>133</v>
      </c>
      <c r="C29" s="62"/>
      <c r="D29" s="63"/>
      <c r="E29" s="67" t="s">
        <v>14</v>
      </c>
      <c r="F29" s="60"/>
    </row>
    <row r="30" spans="1:6" ht="18.75" customHeight="1">
      <c r="A30" s="5" t="s">
        <v>140</v>
      </c>
      <c r="B30" s="71" t="s">
        <v>134</v>
      </c>
      <c r="C30" s="23"/>
      <c r="D30" s="74"/>
      <c r="E30" s="67" t="s">
        <v>14</v>
      </c>
      <c r="F30" s="60"/>
    </row>
    <row r="31" spans="1:6" ht="18.75" customHeight="1">
      <c r="A31" s="5" t="s">
        <v>141</v>
      </c>
      <c r="B31" s="72" t="s">
        <v>135</v>
      </c>
      <c r="C31" s="62"/>
      <c r="D31" s="63"/>
      <c r="E31" s="67" t="s">
        <v>14</v>
      </c>
      <c r="F31" s="60"/>
    </row>
    <row r="32" spans="1:6" ht="18.75" customHeight="1">
      <c r="A32" s="5" t="s">
        <v>142</v>
      </c>
      <c r="B32" s="72" t="s">
        <v>129</v>
      </c>
      <c r="C32" s="62"/>
      <c r="D32" s="63"/>
      <c r="E32" s="67" t="s">
        <v>14</v>
      </c>
      <c r="F32" s="60"/>
    </row>
    <row r="33" spans="1:6" ht="18.75" customHeight="1">
      <c r="A33" s="5" t="s">
        <v>143</v>
      </c>
      <c r="B33" s="72" t="s">
        <v>130</v>
      </c>
      <c r="C33" s="62"/>
      <c r="D33" s="63"/>
      <c r="E33" s="67" t="s">
        <v>14</v>
      </c>
      <c r="F33" s="60"/>
    </row>
    <row r="34" spans="1:6" ht="18.75" customHeight="1">
      <c r="A34" s="5" t="s">
        <v>144</v>
      </c>
      <c r="B34" s="188" t="s">
        <v>199</v>
      </c>
      <c r="C34" s="189"/>
      <c r="D34" s="190"/>
      <c r="E34" s="67" t="s">
        <v>14</v>
      </c>
      <c r="F34" s="60"/>
    </row>
    <row r="35" spans="1:6" ht="18.75" customHeight="1">
      <c r="A35" s="5" t="s">
        <v>145</v>
      </c>
      <c r="B35" s="131" t="s">
        <v>132</v>
      </c>
      <c r="C35" s="132"/>
      <c r="D35" s="132"/>
      <c r="E35" s="5" t="s">
        <v>14</v>
      </c>
      <c r="F35" s="60"/>
    </row>
    <row r="36" spans="1:6" ht="18.75" customHeight="1">
      <c r="A36" s="5" t="s">
        <v>136</v>
      </c>
      <c r="B36" s="131" t="s">
        <v>137</v>
      </c>
      <c r="C36" s="132"/>
      <c r="D36" s="132"/>
      <c r="E36" s="5" t="s">
        <v>187</v>
      </c>
      <c r="F36" s="60"/>
    </row>
    <row r="37" spans="1:6" ht="18.75" customHeight="1">
      <c r="A37" s="5" t="s">
        <v>138</v>
      </c>
      <c r="B37" s="131" t="s">
        <v>139</v>
      </c>
      <c r="C37" s="132"/>
      <c r="D37" s="132"/>
      <c r="E37" s="5" t="s">
        <v>14</v>
      </c>
      <c r="F37" s="60"/>
    </row>
    <row r="38" spans="1:6" ht="18.75" customHeight="1">
      <c r="A38" s="5" t="s">
        <v>146</v>
      </c>
      <c r="B38" s="61" t="s">
        <v>147</v>
      </c>
      <c r="C38" s="62"/>
      <c r="D38" s="62"/>
      <c r="E38" s="196" t="s">
        <v>187</v>
      </c>
      <c r="F38" s="60"/>
    </row>
    <row r="39" spans="1:6" ht="18.75" customHeight="1">
      <c r="A39" s="70" t="s">
        <v>205</v>
      </c>
      <c r="B39" s="131" t="s">
        <v>201</v>
      </c>
      <c r="C39" s="132"/>
      <c r="D39" s="132"/>
      <c r="E39" s="197"/>
      <c r="F39" s="60"/>
    </row>
    <row r="40" spans="1:6" ht="18.75" customHeight="1">
      <c r="A40" s="70" t="s">
        <v>206</v>
      </c>
      <c r="B40" s="131" t="s">
        <v>202</v>
      </c>
      <c r="C40" s="132"/>
      <c r="D40" s="132"/>
      <c r="E40" s="197"/>
      <c r="F40" s="60"/>
    </row>
    <row r="41" spans="1:6" ht="18.75" customHeight="1">
      <c r="A41" s="70" t="s">
        <v>207</v>
      </c>
      <c r="B41" s="131" t="s">
        <v>203</v>
      </c>
      <c r="C41" s="132"/>
      <c r="D41" s="132"/>
      <c r="E41" s="197"/>
      <c r="F41" s="60"/>
    </row>
    <row r="42" spans="1:6" ht="18.75" customHeight="1">
      <c r="A42" s="70" t="s">
        <v>208</v>
      </c>
      <c r="B42" s="131" t="s">
        <v>204</v>
      </c>
      <c r="C42" s="132"/>
      <c r="D42" s="132"/>
      <c r="E42" s="198"/>
      <c r="F42" s="60"/>
    </row>
    <row r="43" spans="1:6" ht="17.25" customHeight="1">
      <c r="A43" s="80"/>
      <c r="B43" s="122" t="s">
        <v>8</v>
      </c>
      <c r="C43" s="123"/>
      <c r="D43" s="123"/>
      <c r="E43" s="124"/>
      <c r="F43" s="57"/>
    </row>
    <row r="44" spans="1:6" ht="12.75">
      <c r="A44" s="86" t="s">
        <v>10</v>
      </c>
      <c r="B44" s="183" t="s">
        <v>215</v>
      </c>
      <c r="C44" s="184"/>
      <c r="D44" s="184"/>
      <c r="E44" s="185"/>
      <c r="F44" s="58"/>
    </row>
    <row r="45" spans="1:6" ht="12.75">
      <c r="A45" s="50"/>
      <c r="B45" s="182" t="s">
        <v>7</v>
      </c>
      <c r="C45" s="182"/>
      <c r="D45" s="182"/>
      <c r="E45" s="182"/>
      <c r="F45" s="58"/>
    </row>
    <row r="46" spans="1:6" ht="15" customHeight="1">
      <c r="A46" s="122" t="s">
        <v>86</v>
      </c>
      <c r="B46" s="123"/>
      <c r="C46" s="130"/>
      <c r="D46" s="10">
        <v>0.18</v>
      </c>
      <c r="E46" s="57"/>
      <c r="F46" s="57"/>
    </row>
    <row r="47" spans="1:6" ht="12.75" customHeight="1">
      <c r="A47" s="179" t="s">
        <v>15</v>
      </c>
      <c r="B47" s="180"/>
      <c r="C47" s="180"/>
      <c r="D47" s="181"/>
      <c r="E47" s="57"/>
      <c r="F47" s="57"/>
    </row>
    <row r="48" spans="1:6" ht="12" customHeight="1">
      <c r="A48" s="36" t="s">
        <v>12</v>
      </c>
      <c r="B48" s="176" t="s">
        <v>109</v>
      </c>
      <c r="C48" s="177"/>
      <c r="D48" s="177"/>
      <c r="E48" s="177"/>
      <c r="F48" s="178"/>
    </row>
    <row r="49" spans="1:6" ht="13.5" customHeight="1">
      <c r="A49" s="29" t="s">
        <v>223</v>
      </c>
      <c r="B49" s="131" t="s">
        <v>216</v>
      </c>
      <c r="C49" s="132"/>
      <c r="D49" s="132"/>
      <c r="E49" s="132"/>
      <c r="F49" s="133"/>
    </row>
    <row r="50" ht="14.25" customHeight="1"/>
  </sheetData>
  <sheetProtection/>
  <mergeCells count="36">
    <mergeCell ref="B42:D42"/>
    <mergeCell ref="B20:D20"/>
    <mergeCell ref="E38:E42"/>
    <mergeCell ref="B37:D37"/>
    <mergeCell ref="B40:D40"/>
    <mergeCell ref="B34:D34"/>
    <mergeCell ref="B22:D22"/>
    <mergeCell ref="B27:D27"/>
    <mergeCell ref="B28:D28"/>
    <mergeCell ref="B41:D41"/>
    <mergeCell ref="A2:F2"/>
    <mergeCell ref="D18:E18"/>
    <mergeCell ref="C17:D17"/>
    <mergeCell ref="C10:F10"/>
    <mergeCell ref="B18:C18"/>
    <mergeCell ref="A4:F4"/>
    <mergeCell ref="E3:F3"/>
    <mergeCell ref="E6:F6"/>
    <mergeCell ref="C9:F9"/>
    <mergeCell ref="C14:F14"/>
    <mergeCell ref="A5:F5"/>
    <mergeCell ref="C16:D16"/>
    <mergeCell ref="C8:F8"/>
    <mergeCell ref="C15:D15"/>
    <mergeCell ref="B39:D39"/>
    <mergeCell ref="B35:D35"/>
    <mergeCell ref="B21:D21"/>
    <mergeCell ref="B26:D26"/>
    <mergeCell ref="B36:D36"/>
    <mergeCell ref="B49:F49"/>
    <mergeCell ref="B48:F48"/>
    <mergeCell ref="A46:C46"/>
    <mergeCell ref="A47:D47"/>
    <mergeCell ref="B43:E43"/>
    <mergeCell ref="B45:E45"/>
    <mergeCell ref="B44:E44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view="pageLayout" workbookViewId="0" topLeftCell="A1">
      <selection activeCell="C23" sqref="C23"/>
    </sheetView>
  </sheetViews>
  <sheetFormatPr defaultColWidth="9.00390625" defaultRowHeight="12.75"/>
  <cols>
    <col min="1" max="1" width="26.25390625" style="39" customWidth="1"/>
    <col min="2" max="2" width="31.125" style="39" customWidth="1"/>
    <col min="3" max="3" width="30.125" style="39" customWidth="1"/>
    <col min="4" max="16384" width="9.125" style="39" customWidth="1"/>
  </cols>
  <sheetData>
    <row r="1" spans="1:5" ht="14.25">
      <c r="A1" s="2"/>
      <c r="B1" s="2"/>
      <c r="C1" s="15" t="s">
        <v>40</v>
      </c>
      <c r="D1" s="22"/>
      <c r="E1" s="22"/>
    </row>
    <row r="2" spans="1:3" ht="15">
      <c r="A2" s="150" t="s">
        <v>246</v>
      </c>
      <c r="B2" s="150"/>
      <c r="C2" s="150"/>
    </row>
    <row r="3" spans="1:5" ht="12.75">
      <c r="A3" s="163"/>
      <c r="B3" s="163"/>
      <c r="C3" s="163"/>
      <c r="D3" s="163"/>
      <c r="E3" s="163"/>
    </row>
    <row r="4" spans="1:5" ht="12.75">
      <c r="A4" s="163" t="s">
        <v>58</v>
      </c>
      <c r="B4" s="163"/>
      <c r="C4" s="163"/>
      <c r="D4" s="200"/>
      <c r="E4" s="200"/>
    </row>
    <row r="5" spans="1:5" ht="12.75">
      <c r="A5" s="11"/>
      <c r="B5" s="11"/>
      <c r="C5" s="11"/>
      <c r="D5" s="52"/>
      <c r="E5" s="52"/>
    </row>
    <row r="6" spans="1:9" ht="12.75">
      <c r="A6" s="152" t="str">
        <f>'Прил.1'!B5</f>
        <v>Система лазерной маркировки СПЛМ МиниМаркер 2-М50-1000/530</v>
      </c>
      <c r="B6" s="152"/>
      <c r="C6" s="152"/>
      <c r="D6" s="18"/>
      <c r="E6" s="18"/>
      <c r="F6" s="18"/>
      <c r="G6" s="18"/>
      <c r="H6" s="18"/>
      <c r="I6" s="18"/>
    </row>
    <row r="7" spans="1:5" ht="12.75">
      <c r="A7" s="11"/>
      <c r="B7" s="11"/>
      <c r="C7" s="11"/>
      <c r="D7" s="31"/>
      <c r="E7" s="31"/>
    </row>
    <row r="8" spans="1:5" ht="29.25" customHeight="1">
      <c r="A8" s="4" t="s">
        <v>51</v>
      </c>
      <c r="B8" s="4" t="s">
        <v>52</v>
      </c>
      <c r="C8" s="4" t="s">
        <v>53</v>
      </c>
      <c r="D8" s="37"/>
      <c r="E8" s="37"/>
    </row>
    <row r="9" spans="1:3" ht="19.5" customHeight="1">
      <c r="A9" s="201" t="s">
        <v>198</v>
      </c>
      <c r="B9" s="201" t="s">
        <v>56</v>
      </c>
      <c r="C9" s="77" t="s">
        <v>54</v>
      </c>
    </row>
    <row r="10" spans="1:3" ht="57.75" customHeight="1">
      <c r="A10" s="201"/>
      <c r="B10" s="201"/>
      <c r="C10" s="77" t="s">
        <v>188</v>
      </c>
    </row>
    <row r="11" spans="1:3" ht="63" customHeight="1">
      <c r="A11" s="77" t="s">
        <v>55</v>
      </c>
      <c r="B11" s="77" t="s">
        <v>73</v>
      </c>
      <c r="C11" s="77" t="s">
        <v>57</v>
      </c>
    </row>
    <row r="12" spans="1:3" ht="63" customHeight="1">
      <c r="A12" s="77" t="s">
        <v>218</v>
      </c>
      <c r="B12" s="77" t="s">
        <v>211</v>
      </c>
      <c r="C12" s="77" t="s">
        <v>219</v>
      </c>
    </row>
    <row r="14" spans="1:5" ht="22.5" customHeight="1">
      <c r="A14" s="3" t="s">
        <v>1</v>
      </c>
      <c r="B14" s="3"/>
      <c r="C14" s="9" t="s">
        <v>2</v>
      </c>
      <c r="D14" s="9"/>
      <c r="E14" s="2"/>
    </row>
    <row r="15" spans="1:5" ht="51.75" customHeight="1">
      <c r="A15" s="137" t="s">
        <v>100</v>
      </c>
      <c r="B15" s="137"/>
      <c r="C15" s="137" t="s">
        <v>280</v>
      </c>
      <c r="D15" s="137"/>
      <c r="E15" s="137"/>
    </row>
    <row r="16" spans="1:4" ht="16.5" customHeight="1">
      <c r="A16" s="199" t="s">
        <v>99</v>
      </c>
      <c r="B16" s="199"/>
      <c r="C16" s="199" t="s">
        <v>282</v>
      </c>
      <c r="D16" s="199"/>
    </row>
    <row r="20" ht="12.75">
      <c r="C20" s="2"/>
    </row>
  </sheetData>
  <sheetProtection/>
  <mergeCells count="11">
    <mergeCell ref="C15:E15"/>
    <mergeCell ref="C16:D16"/>
    <mergeCell ref="A16:B16"/>
    <mergeCell ref="A2:C2"/>
    <mergeCell ref="A6:C6"/>
    <mergeCell ref="A4:C4"/>
    <mergeCell ref="A3:E3"/>
    <mergeCell ref="D4:E4"/>
    <mergeCell ref="A15:B15"/>
    <mergeCell ref="A9:A10"/>
    <mergeCell ref="B9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58"/>
  <sheetViews>
    <sheetView view="pageLayout" workbookViewId="0" topLeftCell="A4">
      <selection activeCell="A23" sqref="A23:C23"/>
    </sheetView>
  </sheetViews>
  <sheetFormatPr defaultColWidth="9.00390625" defaultRowHeight="12.75"/>
  <cols>
    <col min="1" max="1" width="4.75390625" style="78" customWidth="1"/>
    <col min="2" max="2" width="18.625" style="78" customWidth="1"/>
    <col min="3" max="3" width="25.00390625" style="78" customWidth="1"/>
    <col min="4" max="4" width="28.125" style="78" customWidth="1"/>
    <col min="5" max="5" width="10.375" style="78" customWidth="1"/>
    <col min="6" max="6" width="13.125" style="78" customWidth="1"/>
    <col min="7" max="16384" width="9.125" style="78" customWidth="1"/>
  </cols>
  <sheetData>
    <row r="1" spans="3:6" ht="12.75" customHeight="1">
      <c r="C1" s="99"/>
      <c r="D1" s="99"/>
      <c r="E1" s="99"/>
      <c r="F1" s="99" t="s">
        <v>41</v>
      </c>
    </row>
    <row r="2" spans="1:6" ht="14.25" customHeight="1">
      <c r="A2" s="209" t="s">
        <v>246</v>
      </c>
      <c r="B2" s="209"/>
      <c r="C2" s="209"/>
      <c r="D2" s="209"/>
      <c r="E2" s="209"/>
      <c r="F2" s="209"/>
    </row>
    <row r="3" spans="1:6" ht="12.75">
      <c r="A3" s="111"/>
      <c r="C3" s="110"/>
      <c r="D3" s="110"/>
      <c r="E3" s="212" t="s">
        <v>97</v>
      </c>
      <c r="F3" s="212"/>
    </row>
    <row r="4" spans="1:6" ht="23.25" customHeight="1">
      <c r="A4" s="126" t="s">
        <v>101</v>
      </c>
      <c r="B4" s="126"/>
      <c r="C4" s="126"/>
      <c r="D4" s="126"/>
      <c r="E4" s="126"/>
      <c r="F4" s="126"/>
    </row>
    <row r="5" spans="1:6" ht="23.25" customHeight="1">
      <c r="A5" s="152" t="str">
        <f>'Прил.1'!B5</f>
        <v>Система лазерной маркировки СПЛМ МиниМаркер 2-М50-1000/530</v>
      </c>
      <c r="B5" s="152"/>
      <c r="C5" s="152"/>
      <c r="D5" s="152"/>
      <c r="E5" s="152"/>
      <c r="F5" s="152"/>
    </row>
    <row r="6" spans="1:6" ht="14.25" customHeight="1">
      <c r="A6" s="96"/>
      <c r="B6" s="96"/>
      <c r="C6" s="96"/>
      <c r="D6" s="112" t="s">
        <v>19</v>
      </c>
      <c r="E6" s="210" t="s">
        <v>81</v>
      </c>
      <c r="F6" s="210"/>
    </row>
    <row r="7" spans="1:6" ht="12.75">
      <c r="A7" s="96"/>
      <c r="B7" s="96"/>
      <c r="C7" s="96"/>
      <c r="D7" s="96"/>
      <c r="E7" s="96"/>
      <c r="F7" s="113"/>
    </row>
    <row r="8" spans="1:6" ht="20.25" customHeight="1">
      <c r="A8" s="106" t="s">
        <v>20</v>
      </c>
      <c r="C8" s="187"/>
      <c r="D8" s="187"/>
      <c r="E8" s="187"/>
      <c r="F8" s="187"/>
    </row>
    <row r="9" spans="1:6" ht="20.25" customHeight="1">
      <c r="A9" s="106" t="s">
        <v>21</v>
      </c>
      <c r="C9" s="123" t="s">
        <v>98</v>
      </c>
      <c r="D9" s="123"/>
      <c r="E9" s="123"/>
      <c r="F9" s="123"/>
    </row>
    <row r="10" spans="1:6" ht="20.25" customHeight="1">
      <c r="A10" s="106" t="s">
        <v>31</v>
      </c>
      <c r="C10" s="123" t="s">
        <v>104</v>
      </c>
      <c r="D10" s="123"/>
      <c r="E10" s="123"/>
      <c r="F10" s="123"/>
    </row>
    <row r="11" spans="1:6" ht="14.25" customHeight="1">
      <c r="A11" s="96"/>
      <c r="B11" s="96"/>
      <c r="C11" s="96"/>
      <c r="D11" s="96"/>
      <c r="E11" s="96"/>
      <c r="F11" s="96"/>
    </row>
    <row r="12" spans="1:6" ht="14.25" customHeight="1">
      <c r="A12" s="106" t="s">
        <v>23</v>
      </c>
      <c r="B12" s="106"/>
      <c r="C12" s="106"/>
      <c r="D12" s="108"/>
      <c r="E12" s="108" t="s">
        <v>19</v>
      </c>
      <c r="F12" s="114"/>
    </row>
    <row r="13" spans="1:6" ht="15.75" customHeight="1">
      <c r="A13" s="97"/>
      <c r="B13" s="204"/>
      <c r="C13" s="204"/>
      <c r="D13" s="204"/>
      <c r="E13" s="204"/>
      <c r="F13" s="204"/>
    </row>
    <row r="14" spans="1:6" ht="14.25" customHeight="1">
      <c r="A14" s="97" t="s">
        <v>6</v>
      </c>
      <c r="B14" s="206" t="s">
        <v>43</v>
      </c>
      <c r="C14" s="206"/>
      <c r="D14" s="205"/>
      <c r="E14" s="205"/>
      <c r="F14" s="115" t="s">
        <v>117</v>
      </c>
    </row>
    <row r="15" spans="1:6" ht="14.25" customHeight="1">
      <c r="A15" s="97"/>
      <c r="B15" s="112"/>
      <c r="C15" s="116"/>
      <c r="D15" s="211"/>
      <c r="E15" s="211"/>
      <c r="F15" s="115"/>
    </row>
    <row r="17" spans="1:6" ht="25.5" customHeight="1">
      <c r="A17" s="4" t="s">
        <v>0</v>
      </c>
      <c r="B17" s="127" t="s">
        <v>18</v>
      </c>
      <c r="C17" s="128"/>
      <c r="D17" s="128"/>
      <c r="E17" s="127" t="s">
        <v>113</v>
      </c>
      <c r="F17" s="129"/>
    </row>
    <row r="18" spans="1:6" s="106" customFormat="1" ht="17.25" customHeight="1">
      <c r="A18" s="56" t="s">
        <v>30</v>
      </c>
      <c r="B18" s="122" t="s">
        <v>11</v>
      </c>
      <c r="C18" s="123"/>
      <c r="D18" s="123"/>
      <c r="E18" s="127"/>
      <c r="F18" s="129"/>
    </row>
    <row r="19" spans="1:6" s="106" customFormat="1" ht="33.75" customHeight="1">
      <c r="A19" s="46" t="s">
        <v>9</v>
      </c>
      <c r="B19" s="131" t="str">
        <f>'Прил.1'!B36</f>
        <v>Монтажные работы </v>
      </c>
      <c r="C19" s="132"/>
      <c r="D19" s="132"/>
      <c r="E19" s="202"/>
      <c r="F19" s="203"/>
    </row>
    <row r="20" spans="1:6" s="106" customFormat="1" ht="33.75" customHeight="1">
      <c r="A20" s="46" t="s">
        <v>10</v>
      </c>
      <c r="B20" s="131" t="str">
        <f>'Прил.1'!B37</f>
        <v>Пусконаладочные работы </v>
      </c>
      <c r="C20" s="132"/>
      <c r="D20" s="132"/>
      <c r="E20" s="202"/>
      <c r="F20" s="203"/>
    </row>
    <row r="21" spans="1:6" s="106" customFormat="1" ht="33.75" customHeight="1">
      <c r="A21" s="46" t="s">
        <v>12</v>
      </c>
      <c r="B21" s="131" t="str">
        <f>'Прил.1'!B38</f>
        <v>Инструктаж </v>
      </c>
      <c r="C21" s="132"/>
      <c r="D21" s="132"/>
      <c r="E21" s="202"/>
      <c r="F21" s="203"/>
    </row>
    <row r="22" spans="1:6" s="106" customFormat="1" ht="27" customHeight="1">
      <c r="A22" s="56"/>
      <c r="B22" s="122" t="s">
        <v>45</v>
      </c>
      <c r="C22" s="123"/>
      <c r="D22" s="123"/>
      <c r="E22" s="202"/>
      <c r="F22" s="203"/>
    </row>
    <row r="23" spans="1:6" ht="27" customHeight="1">
      <c r="A23" s="122" t="s">
        <v>86</v>
      </c>
      <c r="B23" s="123"/>
      <c r="C23" s="130"/>
      <c r="D23" s="10">
        <v>0.18</v>
      </c>
      <c r="E23" s="202"/>
      <c r="F23" s="203"/>
    </row>
    <row r="24" spans="1:6" ht="27" customHeight="1">
      <c r="A24" s="122" t="s">
        <v>15</v>
      </c>
      <c r="B24" s="123"/>
      <c r="C24" s="123"/>
      <c r="D24" s="123"/>
      <c r="E24" s="202"/>
      <c r="F24" s="203"/>
    </row>
    <row r="25" spans="1:6" ht="27" customHeight="1">
      <c r="A25" s="56" t="s">
        <v>115</v>
      </c>
      <c r="B25" s="139" t="s">
        <v>74</v>
      </c>
      <c r="C25" s="140"/>
      <c r="D25" s="140"/>
      <c r="E25" s="140"/>
      <c r="F25" s="141"/>
    </row>
    <row r="26" spans="1:6" ht="27" customHeight="1">
      <c r="A26" s="59" t="s">
        <v>116</v>
      </c>
      <c r="B26" s="131" t="s">
        <v>114</v>
      </c>
      <c r="C26" s="132"/>
      <c r="D26" s="132"/>
      <c r="E26" s="132"/>
      <c r="F26" s="133"/>
    </row>
    <row r="28" spans="1:6" s="118" customFormat="1" ht="15" customHeight="1">
      <c r="A28" s="215" t="s">
        <v>220</v>
      </c>
      <c r="B28" s="215"/>
      <c r="C28" s="215"/>
      <c r="D28" s="215"/>
      <c r="E28" s="215"/>
      <c r="F28" s="215"/>
    </row>
    <row r="29" spans="1:6" s="118" customFormat="1" ht="26.25" customHeight="1">
      <c r="A29" s="207" t="s">
        <v>46</v>
      </c>
      <c r="B29" s="207"/>
      <c r="C29" s="207"/>
      <c r="D29" s="207"/>
      <c r="E29" s="207"/>
      <c r="F29" s="207"/>
    </row>
    <row r="30" spans="1:6" s="118" customFormat="1" ht="26.25" customHeight="1">
      <c r="A30" s="213"/>
      <c r="B30" s="213"/>
      <c r="C30" s="213"/>
      <c r="D30" s="213"/>
      <c r="E30" s="213"/>
      <c r="F30" s="213"/>
    </row>
    <row r="31" spans="1:6" s="118" customFormat="1" ht="26.25" customHeight="1">
      <c r="A31" s="213"/>
      <c r="B31" s="213"/>
      <c r="C31" s="213"/>
      <c r="D31" s="213"/>
      <c r="E31" s="213"/>
      <c r="F31" s="213"/>
    </row>
    <row r="32" spans="1:6" s="118" customFormat="1" ht="9.75" customHeight="1">
      <c r="A32" s="117"/>
      <c r="B32" s="117"/>
      <c r="C32" s="117"/>
      <c r="D32" s="117"/>
      <c r="E32" s="117"/>
      <c r="F32" s="117"/>
    </row>
    <row r="33" spans="1:6" ht="28.5" customHeight="1">
      <c r="A33" s="97" t="s">
        <v>6</v>
      </c>
      <c r="B33" s="204" t="s">
        <v>102</v>
      </c>
      <c r="C33" s="204"/>
      <c r="D33" s="204"/>
      <c r="E33" s="204"/>
      <c r="F33" s="204"/>
    </row>
    <row r="34" spans="1:6" ht="23.25" customHeight="1">
      <c r="A34" s="107"/>
      <c r="B34" s="107" t="s">
        <v>25</v>
      </c>
      <c r="C34" s="208"/>
      <c r="D34" s="208"/>
      <c r="E34" s="208"/>
      <c r="F34" s="208"/>
    </row>
    <row r="35" spans="1:6" ht="23.25" customHeight="1">
      <c r="A35" s="107"/>
      <c r="B35" s="107" t="s">
        <v>32</v>
      </c>
      <c r="C35" s="208"/>
      <c r="D35" s="208"/>
      <c r="E35" s="208"/>
      <c r="F35" s="208"/>
    </row>
    <row r="36" spans="1:6" ht="23.25" customHeight="1">
      <c r="A36" s="107"/>
      <c r="B36" s="107" t="s">
        <v>42</v>
      </c>
      <c r="C36" s="208"/>
      <c r="D36" s="208"/>
      <c r="E36" s="208"/>
      <c r="F36" s="208"/>
    </row>
    <row r="39" spans="1:6" ht="44.25" customHeight="1">
      <c r="A39" s="166" t="s">
        <v>51</v>
      </c>
      <c r="B39" s="166"/>
      <c r="C39" s="51" t="s">
        <v>52</v>
      </c>
      <c r="D39" s="51" t="s">
        <v>53</v>
      </c>
      <c r="E39" s="4" t="s">
        <v>82</v>
      </c>
      <c r="F39" s="53" t="s">
        <v>83</v>
      </c>
    </row>
    <row r="40" spans="1:6" ht="33" customHeight="1">
      <c r="A40" s="201" t="s">
        <v>198</v>
      </c>
      <c r="B40" s="201"/>
      <c r="C40" s="201" t="s">
        <v>56</v>
      </c>
      <c r="D40" s="77" t="s">
        <v>54</v>
      </c>
      <c r="E40" s="119"/>
      <c r="F40" s="119"/>
    </row>
    <row r="41" spans="1:6" ht="57.75" customHeight="1">
      <c r="A41" s="201"/>
      <c r="B41" s="201"/>
      <c r="C41" s="201"/>
      <c r="D41" s="77" t="s">
        <v>188</v>
      </c>
      <c r="E41" s="119"/>
      <c r="F41" s="119"/>
    </row>
    <row r="42" spans="1:6" ht="80.25" customHeight="1">
      <c r="A42" s="131" t="s">
        <v>55</v>
      </c>
      <c r="B42" s="133"/>
      <c r="C42" s="77" t="s">
        <v>73</v>
      </c>
      <c r="D42" s="77" t="s">
        <v>57</v>
      </c>
      <c r="E42" s="119"/>
      <c r="F42" s="119"/>
    </row>
    <row r="43" spans="1:6" ht="45" customHeight="1">
      <c r="A43" s="201" t="str">
        <f>'Прил.6'!A12</f>
        <v>Изготовление 2-х образцов по технической документации Покупателя</v>
      </c>
      <c r="B43" s="201"/>
      <c r="C43" s="77" t="s">
        <v>211</v>
      </c>
      <c r="D43" s="77" t="str">
        <f>'Прил.6'!C12</f>
        <v>Соответствие требованиям технической документации.</v>
      </c>
      <c r="E43" s="119"/>
      <c r="F43" s="119"/>
    </row>
    <row r="45" spans="1:6" ht="15" customHeight="1">
      <c r="A45" s="214" t="s">
        <v>33</v>
      </c>
      <c r="B45" s="214"/>
      <c r="C45" s="214"/>
      <c r="D45" s="214"/>
      <c r="E45" s="214"/>
      <c r="F45" s="214"/>
    </row>
    <row r="46" spans="1:6" ht="12.75" customHeight="1">
      <c r="A46" s="100"/>
      <c r="B46" s="23"/>
      <c r="C46" s="23"/>
      <c r="D46" s="23"/>
      <c r="E46" s="23"/>
      <c r="F46" s="23"/>
    </row>
    <row r="47" spans="1:6" ht="26.25" customHeight="1">
      <c r="A47" s="214" t="s">
        <v>84</v>
      </c>
      <c r="B47" s="214"/>
      <c r="C47" s="214"/>
      <c r="D47" s="214"/>
      <c r="E47" s="214"/>
      <c r="F47" s="214"/>
    </row>
    <row r="48" spans="1:6" ht="12.75" customHeight="1">
      <c r="A48" s="100"/>
      <c r="B48" s="23"/>
      <c r="C48" s="23"/>
      <c r="D48" s="23"/>
      <c r="E48" s="23"/>
      <c r="F48" s="23"/>
    </row>
    <row r="49" spans="1:6" ht="27" customHeight="1">
      <c r="A49" s="214" t="s">
        <v>106</v>
      </c>
      <c r="B49" s="214"/>
      <c r="C49" s="214"/>
      <c r="D49" s="214"/>
      <c r="E49" s="214"/>
      <c r="F49" s="214"/>
    </row>
    <row r="50" spans="1:6" ht="12" customHeight="1">
      <c r="A50" s="109"/>
      <c r="B50" s="109"/>
      <c r="C50" s="109"/>
      <c r="D50" s="109"/>
      <c r="E50" s="109"/>
      <c r="F50" s="109"/>
    </row>
    <row r="51" spans="1:6" ht="29.25" customHeight="1">
      <c r="A51" s="214" t="s">
        <v>78</v>
      </c>
      <c r="B51" s="214"/>
      <c r="C51" s="214"/>
      <c r="D51" s="214"/>
      <c r="E51" s="214"/>
      <c r="F51" s="214"/>
    </row>
    <row r="52" spans="1:6" ht="12.75" customHeight="1">
      <c r="A52" s="100"/>
      <c r="B52" s="23"/>
      <c r="C52" s="23"/>
      <c r="D52" s="23"/>
      <c r="E52" s="23"/>
      <c r="F52" s="23"/>
    </row>
    <row r="53" spans="1:6" ht="28.5" customHeight="1">
      <c r="A53" s="214" t="s">
        <v>107</v>
      </c>
      <c r="B53" s="214"/>
      <c r="C53" s="214"/>
      <c r="D53" s="214"/>
      <c r="E53" s="214"/>
      <c r="F53" s="214"/>
    </row>
    <row r="54" spans="1:6" ht="12.75" customHeight="1">
      <c r="A54" s="100"/>
      <c r="B54" s="23"/>
      <c r="C54" s="23"/>
      <c r="D54" s="23"/>
      <c r="E54" s="23"/>
      <c r="F54" s="23"/>
    </row>
    <row r="55" spans="1:6" s="118" customFormat="1" ht="15" customHeight="1">
      <c r="A55" s="137" t="s">
        <v>221</v>
      </c>
      <c r="B55" s="137"/>
      <c r="C55" s="137"/>
      <c r="D55" s="137"/>
      <c r="E55" s="137"/>
      <c r="F55" s="137"/>
    </row>
    <row r="58" ht="12.75">
      <c r="D58" s="78" t="s">
        <v>222</v>
      </c>
    </row>
  </sheetData>
  <sheetProtection/>
  <mergeCells count="50">
    <mergeCell ref="A29:B29"/>
    <mergeCell ref="A4:F4"/>
    <mergeCell ref="A40:B41"/>
    <mergeCell ref="A45:F45"/>
    <mergeCell ref="A47:F47"/>
    <mergeCell ref="A30:F30"/>
    <mergeCell ref="A39:B39"/>
    <mergeCell ref="C34:F34"/>
    <mergeCell ref="E20:F20"/>
    <mergeCell ref="A28:F28"/>
    <mergeCell ref="C36:F36"/>
    <mergeCell ref="C10:F10"/>
    <mergeCell ref="A55:F55"/>
    <mergeCell ref="A31:F31"/>
    <mergeCell ref="A42:B42"/>
    <mergeCell ref="C40:C41"/>
    <mergeCell ref="A43:B43"/>
    <mergeCell ref="A49:F49"/>
    <mergeCell ref="A51:F51"/>
    <mergeCell ref="A53:F53"/>
    <mergeCell ref="B33:F33"/>
    <mergeCell ref="C9:F9"/>
    <mergeCell ref="C29:F29"/>
    <mergeCell ref="E18:F18"/>
    <mergeCell ref="C35:F35"/>
    <mergeCell ref="A2:F2"/>
    <mergeCell ref="E6:F6"/>
    <mergeCell ref="D15:E15"/>
    <mergeCell ref="E3:F3"/>
    <mergeCell ref="B18:D18"/>
    <mergeCell ref="B17:D17"/>
    <mergeCell ref="A24:D24"/>
    <mergeCell ref="B13:F13"/>
    <mergeCell ref="B25:F25"/>
    <mergeCell ref="A5:F5"/>
    <mergeCell ref="E24:F24"/>
    <mergeCell ref="D14:E14"/>
    <mergeCell ref="B14:C14"/>
    <mergeCell ref="B19:D19"/>
    <mergeCell ref="B20:D20"/>
    <mergeCell ref="A23:C23"/>
    <mergeCell ref="C8:F8"/>
    <mergeCell ref="B21:D21"/>
    <mergeCell ref="E17:F17"/>
    <mergeCell ref="B26:F26"/>
    <mergeCell ref="B22:D22"/>
    <mergeCell ref="E21:F21"/>
    <mergeCell ref="E22:F22"/>
    <mergeCell ref="E23:F23"/>
    <mergeCell ref="E19:F19"/>
  </mergeCells>
  <printOptions/>
  <pageMargins left="0.2362204724409449" right="0.2362204724409449" top="0.4375" bottom="0.7480314960629921" header="0.31496062992125984" footer="0.3149606299212598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Almaz-Antey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StrobikinMA</cp:lastModifiedBy>
  <cp:lastPrinted>2017-04-07T11:08:37Z</cp:lastPrinted>
  <dcterms:created xsi:type="dcterms:W3CDTF">2013-12-17T10:37:23Z</dcterms:created>
  <dcterms:modified xsi:type="dcterms:W3CDTF">2017-04-07T14:03:52Z</dcterms:modified>
  <cp:category/>
  <cp:version/>
  <cp:contentType/>
  <cp:contentStatus/>
</cp:coreProperties>
</file>