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320" windowHeight="10920" tabRatio="696" activeTab="5"/>
  </bookViews>
  <sheets>
    <sheet name="Прил.1" sheetId="1" r:id="rId1"/>
    <sheet name="Прил.2" sheetId="2" r:id="rId2"/>
    <sheet name="Прил.3" sheetId="3" r:id="rId3"/>
    <sheet name="Прил.4" sheetId="4" r:id="rId4"/>
    <sheet name="Прил.5" sheetId="5" r:id="rId5"/>
    <sheet name="Прил.6" sheetId="6" r:id="rId6"/>
  </sheets>
  <definedNames>
    <definedName name="_GoBack" localSheetId="0">'Прил.1'!$A$33</definedName>
    <definedName name="_xlnm.Print_Titles" localSheetId="0">'Прил.1'!$7:$7</definedName>
    <definedName name="_xlnm.Print_Titles" localSheetId="2">'Прил.3'!$1:$2</definedName>
  </definedNames>
  <calcPr fullCalcOnLoad="1"/>
</workbook>
</file>

<file path=xl/sharedStrings.xml><?xml version="1.0" encoding="utf-8"?>
<sst xmlns="http://schemas.openxmlformats.org/spreadsheetml/2006/main" count="176" uniqueCount="119">
  <si>
    <t>№ п/п</t>
  </si>
  <si>
    <t>От Покупателя:</t>
  </si>
  <si>
    <t>От Продавца:</t>
  </si>
  <si>
    <t xml:space="preserve">к Договору № </t>
  </si>
  <si>
    <t>1.</t>
  </si>
  <si>
    <t>Итого Оборудование</t>
  </si>
  <si>
    <t>Итого Базовая комплектация</t>
  </si>
  <si>
    <t>1.1.</t>
  </si>
  <si>
    <t>Кол-во</t>
  </si>
  <si>
    <t>ВСЕГО с НДС</t>
  </si>
  <si>
    <t>к-во</t>
  </si>
  <si>
    <t>Наименование, обозначение (артикул)</t>
  </si>
  <si>
    <t>от</t>
  </si>
  <si>
    <t xml:space="preserve">ПРОДАВЕЦ </t>
  </si>
  <si>
    <t>ПОКУПАТЕЛЬ</t>
  </si>
  <si>
    <t>место приемки:</t>
  </si>
  <si>
    <t>Настоящий Акт составлен в соответствии с Договором №</t>
  </si>
  <si>
    <t>ПРОДАВЕЦ поставил, а ПОКУПАТЕЛЬ принял Оборудование в комплекте:</t>
  </si>
  <si>
    <t>Наименование:</t>
  </si>
  <si>
    <t>Упаковочный лист:</t>
  </si>
  <si>
    <t>В количестве</t>
  </si>
  <si>
    <t>тарных мест</t>
  </si>
  <si>
    <t xml:space="preserve">от </t>
  </si>
  <si>
    <t>Серийный номер:</t>
  </si>
  <si>
    <t>В стоимость Оборудования включено.</t>
  </si>
  <si>
    <t>2.</t>
  </si>
  <si>
    <t>Наименование оборудования</t>
  </si>
  <si>
    <t>Приложение № 1</t>
  </si>
  <si>
    <t>Приложение № 3</t>
  </si>
  <si>
    <t>Приложение № 5</t>
  </si>
  <si>
    <t>Приложение № 6</t>
  </si>
  <si>
    <t>Год выпуска:</t>
  </si>
  <si>
    <t>Стоимость поставленного оборудования с НДС составляет:</t>
  </si>
  <si>
    <t>Сумма, руб</t>
  </si>
  <si>
    <r>
      <t>Базовая комплектация</t>
    </r>
    <r>
      <rPr>
        <i/>
        <sz val="10"/>
        <color indexed="10"/>
        <rFont val="Times New Roman"/>
        <family val="1"/>
      </rPr>
      <t xml:space="preserve"> </t>
    </r>
  </si>
  <si>
    <t>Приложение № 2</t>
  </si>
  <si>
    <t>НДС</t>
  </si>
  <si>
    <t>/ _____________/</t>
  </si>
  <si>
    <t>/ Б. И. Ефремов /</t>
  </si>
  <si>
    <t>АО "Марийский машиностроительный завод"  Генеральный директор</t>
  </si>
  <si>
    <t xml:space="preserve">АО "Марийский машиностроительный завод"                                                                     Генеральный директор                                                                                     </t>
  </si>
  <si>
    <t>___________________________/ Б. И. Ефремов/</t>
  </si>
  <si>
    <t>АО "Марийский машиностроительный завод" 
Генеральный директор</t>
  </si>
  <si>
    <t>/Б. И. Ефремов/</t>
  </si>
  <si>
    <t>Поставка на склад Покупателя (от даты подписания Договора)</t>
  </si>
  <si>
    <t>АКТ  О ПРИЕМЕ - ПЕРЕДАЧЕ ОБОРУДОВАНИЯ</t>
  </si>
  <si>
    <t xml:space="preserve">(форма) </t>
  </si>
  <si>
    <t xml:space="preserve">АО "Марийский машиностроительный завод" </t>
  </si>
  <si>
    <t xml:space="preserve">АО "Марийский машиностроительный завод" 
Генеральный директор </t>
  </si>
  <si>
    <t xml:space="preserve">424003, РМЭ,  г. Йошкар-Ола, ул. Суворова, 15 </t>
  </si>
  <si>
    <t xml:space="preserve">424003, РМЭ, г. Йошкар-Ола, ул. Суворова, 15 </t>
  </si>
  <si>
    <t xml:space="preserve">ТЕХНИЧЕСКАЯ СПЕЦИФИКАЦИЯ ОБОРУДОВАНИЯ </t>
  </si>
  <si>
    <t>место проведения:</t>
  </si>
  <si>
    <t xml:space="preserve">ГРАФИК ПОСТАВКИ ОБОРУДОВАНИЯ </t>
  </si>
  <si>
    <t xml:space="preserve">Окончательная приемка (от даты приемки Оборудования по количеству и качеству) </t>
  </si>
  <si>
    <t>АО "Марийский машиностроительный завод"</t>
  </si>
  <si>
    <t>Продавец поставил Оборудование в комплекте, а Покупатель принял согласно программе окончательной приемки Оборудования (Приложение № 5 к Договору):</t>
  </si>
  <si>
    <t xml:space="preserve">ПРОГРАММА ОКОНЧАТЕЛЬНОЙ ПРИЕМКИ </t>
  </si>
  <si>
    <t>№</t>
  </si>
  <si>
    <t>Пункт программы приёмки</t>
  </si>
  <si>
    <t>Проверка комплектности поставки</t>
  </si>
  <si>
    <t>Оборудование полностью комплектно (включая техническую документацию) и находится в работоспособном состоянии.</t>
  </si>
  <si>
    <t xml:space="preserve">Итого стоимость Оборудования  </t>
  </si>
  <si>
    <t xml:space="preserve">СПЕЦИФИКАЦИЯ ЦЕНОВАЯ ОБОРУДОВАНИЯ </t>
  </si>
  <si>
    <t>АКТ  ОКОНЧАТЕЛЬНОЙ ПРИЕМКИ ОБОРУДОВАНИЯ</t>
  </si>
  <si>
    <t>Стоимость, руб.</t>
  </si>
  <si>
    <t>Метрологические и технические характеристики</t>
  </si>
  <si>
    <t>Стоимость услуг по поверке, доставке, упаковке и маркировке.</t>
  </si>
  <si>
    <t>30 рабочих дней</t>
  </si>
  <si>
    <t>1 шт.</t>
  </si>
  <si>
    <t>г.</t>
  </si>
  <si>
    <t>к Договору № ________________от_________________г.</t>
  </si>
  <si>
    <t>Комплект технической документации на русском языке на бумажном носителе в сброшюрованном виде:</t>
  </si>
  <si>
    <t>В стоимость Оборудования включено:</t>
  </si>
  <si>
    <t xml:space="preserve">Базовая комплектация  </t>
  </si>
  <si>
    <t>1.1.1</t>
  </si>
  <si>
    <t>1.1.2</t>
  </si>
  <si>
    <t>1.2</t>
  </si>
  <si>
    <t>1.2.1</t>
  </si>
  <si>
    <t>1.2.2</t>
  </si>
  <si>
    <t>1.2.3</t>
  </si>
  <si>
    <t>1.2.4</t>
  </si>
  <si>
    <t>1.2.5</t>
  </si>
  <si>
    <t>1.2.6</t>
  </si>
  <si>
    <t>20 недель</t>
  </si>
  <si>
    <t>аттенюатор 20 дБ</t>
  </si>
  <si>
    <t>внешний проводник отрезка воздушной линии 50 Ом</t>
  </si>
  <si>
    <t>внутренний проводник отрезка воздушной линии 50 Ом</t>
  </si>
  <si>
    <t>внешний проводник отрезка воздушной линии 25 Ом</t>
  </si>
  <si>
    <t>внутренний проводник отрезка воздушной линии 25 Ом</t>
  </si>
  <si>
    <t>футляр</t>
  </si>
  <si>
    <t>диск с переносимыми данными измерений</t>
  </si>
  <si>
    <t>1.2.7</t>
  </si>
  <si>
    <t>В соответствии с приложением к свидетельству № 50773/1 об утверждении типа средств измерений 
(номер СИ в госреестре 53567-13)</t>
  </si>
  <si>
    <t>1.3</t>
  </si>
  <si>
    <t>1.1.3</t>
  </si>
  <si>
    <t>1.1.4</t>
  </si>
  <si>
    <t>1.1.5</t>
  </si>
  <si>
    <t>1.1.6</t>
  </si>
  <si>
    <t>1.1.7</t>
  </si>
  <si>
    <t>1.1.8</t>
  </si>
  <si>
    <t>1.1.9</t>
  </si>
  <si>
    <t>Набор мер коэффициентов передачи и отражения 85053В</t>
  </si>
  <si>
    <t>аттенюатор 40 дБ</t>
  </si>
  <si>
    <t>USB  накопитель c характеристиками набора 85053В по результатам его поверки в качестве вторичного эталона и используемых для поверки ВАЦ</t>
  </si>
  <si>
    <t>Заверенная копия свидетельства об утверждении типа набора мер коэффициентов передачи и отражения 85053В</t>
  </si>
  <si>
    <t>Заверенная копия описания типа набора мер коэффициентов передачи и отражения 85053В</t>
  </si>
  <si>
    <t>Утвержденная методика поверки набора мер коэффициентов передачи и отражения 85053В</t>
  </si>
  <si>
    <t>Руководство по эксплуатации набора мер коэффициентов передачи и отражения 85053В</t>
  </si>
  <si>
    <t>Паспорт набора мер коэффициентов передачи и отражения 85053В</t>
  </si>
  <si>
    <t>Свидетельство о поверке набора мер коэффициентов передачи и отражения 85053В в качестве вторичного эталона в соответствии с ГОСТ Р 8.813-2013</t>
  </si>
  <si>
    <t>Протокол поверки набора мер коэффициентов передачи и отражения 85053В</t>
  </si>
  <si>
    <t>Срок исполнения обязательств</t>
  </si>
  <si>
    <t xml:space="preserve">Проверка работоспособности Оборудования (проведение входного контроля в соответствии с Методикой поверки набора мер коэффициентов передачи и отражения 85053В)  </t>
  </si>
  <si>
    <t>Входной контроль проведен в полном объеме.</t>
  </si>
  <si>
    <t>Руб.</t>
  </si>
  <si>
    <t>дата подписания</t>
  </si>
  <si>
    <t>Номер транспортного средства:</t>
  </si>
  <si>
    <t>Настоящий Акт составлен в соответствии с Договором № ______________________ от __________________ 201 ___ г.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</si>
</sst>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F800]dddd\,\ mmmm\ dd\,\ yyyy"/>
  </numFmts>
  <fonts count="29">
    <font>
      <sz val="10"/>
      <name val="Arial Cyr"/>
      <family val="0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0"/>
      <color indexed="8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i/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146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9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 vertical="top" wrapText="1"/>
    </xf>
    <xf numFmtId="0" fontId="5" fillId="0" borderId="0" xfId="0" applyFont="1" applyAlignment="1">
      <alignment horizontal="left" vertical="center" wrapText="1"/>
    </xf>
    <xf numFmtId="0" fontId="1" fillId="0" borderId="0" xfId="0" applyFont="1" applyAlignment="1">
      <alignment horizontal="right"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Border="1" applyAlignment="1">
      <alignment horizontal="center" vertical="justify"/>
    </xf>
    <xf numFmtId="0" fontId="2" fillId="0" borderId="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 vertical="justify" wrapText="1"/>
    </xf>
    <xf numFmtId="0" fontId="7" fillId="0" borderId="0" xfId="0" applyFont="1" applyAlignment="1">
      <alignment/>
    </xf>
    <xf numFmtId="14" fontId="2" fillId="0" borderId="11" xfId="0" applyNumberFormat="1" applyFont="1" applyBorder="1" applyAlignment="1">
      <alignment horizontal="right"/>
    </xf>
    <xf numFmtId="16" fontId="3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6" fillId="0" borderId="0" xfId="0" applyFont="1" applyAlignment="1">
      <alignment vertical="center" wrapText="1"/>
    </xf>
    <xf numFmtId="0" fontId="6" fillId="0" borderId="1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1" fillId="0" borderId="10" xfId="0" applyFont="1" applyBorder="1" applyAlignment="1">
      <alignment vertical="center"/>
    </xf>
    <xf numFmtId="0" fontId="3" fillId="0" borderId="11" xfId="0" applyFont="1" applyBorder="1" applyAlignment="1">
      <alignment/>
    </xf>
    <xf numFmtId="0" fontId="6" fillId="0" borderId="0" xfId="0" applyFont="1" applyBorder="1" applyAlignment="1">
      <alignment horizontal="left" vertical="justify"/>
    </xf>
    <xf numFmtId="0" fontId="2" fillId="0" borderId="0" xfId="0" applyFont="1" applyAlignment="1">
      <alignment horizontal="left"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Alignment="1">
      <alignment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14" fontId="2" fillId="0" borderId="11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7" fillId="0" borderId="0" xfId="59" applyAlignment="1">
      <alignment vertical="center"/>
    </xf>
    <xf numFmtId="0" fontId="3" fillId="0" borderId="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center"/>
    </xf>
    <xf numFmtId="0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" fontId="2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3" fillId="0" borderId="11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4" fontId="3" fillId="0" borderId="14" xfId="0" applyNumberFormat="1" applyFont="1" applyBorder="1" applyAlignment="1">
      <alignment vertical="center"/>
    </xf>
    <xf numFmtId="0" fontId="27" fillId="0" borderId="0" xfId="59" applyFont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3" fillId="0" borderId="15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3" fillId="0" borderId="14" xfId="0" applyFont="1" applyBorder="1" applyAlignment="1">
      <alignment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4" fontId="2" fillId="0" borderId="19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15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0" fillId="0" borderId="14" xfId="0" applyFont="1" applyBorder="1" applyAlignment="1">
      <alignment vertical="center" wrapText="1"/>
    </xf>
    <xf numFmtId="0" fontId="3" fillId="0" borderId="0" xfId="0" applyFont="1" applyAlignment="1">
      <alignment horizontal="center"/>
    </xf>
    <xf numFmtId="0" fontId="3" fillId="0" borderId="2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2" fillId="0" borderId="17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4" fontId="3" fillId="0" borderId="10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11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6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177" fontId="7" fillId="0" borderId="11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view="pageLayout" zoomScaleNormal="115" workbookViewId="0" topLeftCell="A22">
      <selection activeCell="F10" sqref="F10:F26"/>
    </sheetView>
  </sheetViews>
  <sheetFormatPr defaultColWidth="9.125" defaultRowHeight="12.75"/>
  <cols>
    <col min="1" max="1" width="8.375" style="47" customWidth="1"/>
    <col min="2" max="2" width="24.375" style="47" customWidth="1"/>
    <col min="3" max="3" width="14.25390625" style="47" customWidth="1"/>
    <col min="4" max="4" width="24.875" style="47" customWidth="1"/>
    <col min="5" max="5" width="8.125" style="47" customWidth="1"/>
    <col min="6" max="6" width="14.75390625" style="47" customWidth="1"/>
    <col min="7" max="16384" width="9.125" style="47" customWidth="1"/>
  </cols>
  <sheetData>
    <row r="1" spans="5:6" ht="12.75" customHeight="1">
      <c r="E1" s="48"/>
      <c r="F1" s="48" t="s">
        <v>27</v>
      </c>
    </row>
    <row r="2" spans="3:6" ht="14.25" customHeight="1">
      <c r="C2" s="49" t="s">
        <v>3</v>
      </c>
      <c r="D2" s="50"/>
      <c r="E2" s="51" t="s">
        <v>22</v>
      </c>
      <c r="F2" s="52" t="s">
        <v>70</v>
      </c>
    </row>
    <row r="3" ht="5.25" customHeight="1">
      <c r="E3" s="53"/>
    </row>
    <row r="4" spans="1:6" ht="14.25" customHeight="1">
      <c r="A4" s="96" t="s">
        <v>63</v>
      </c>
      <c r="B4" s="96"/>
      <c r="C4" s="96"/>
      <c r="D4" s="96"/>
      <c r="E4" s="96"/>
      <c r="F4" s="96"/>
    </row>
    <row r="5" spans="1:6" ht="10.5" customHeight="1">
      <c r="A5" s="96" t="s">
        <v>102</v>
      </c>
      <c r="B5" s="96"/>
      <c r="C5" s="96"/>
      <c r="D5" s="96"/>
      <c r="E5" s="96"/>
      <c r="F5" s="96"/>
    </row>
    <row r="6" spans="1:6" ht="13.5" customHeight="1">
      <c r="A6" s="96"/>
      <c r="B6" s="96"/>
      <c r="C6" s="96"/>
      <c r="D6" s="96"/>
      <c r="E6" s="96"/>
      <c r="F6" s="96"/>
    </row>
    <row r="7" spans="1:6" ht="27" customHeight="1">
      <c r="A7" s="4" t="s">
        <v>0</v>
      </c>
      <c r="B7" s="97" t="s">
        <v>11</v>
      </c>
      <c r="C7" s="98"/>
      <c r="D7" s="99"/>
      <c r="E7" s="4" t="s">
        <v>8</v>
      </c>
      <c r="F7" s="4" t="s">
        <v>65</v>
      </c>
    </row>
    <row r="8" spans="1:6" ht="16.5" customHeight="1">
      <c r="A8" s="40">
        <v>1</v>
      </c>
      <c r="B8" s="100" t="str">
        <f>A5</f>
        <v>Набор мер коэффициентов передачи и отражения 85053В</v>
      </c>
      <c r="C8" s="101"/>
      <c r="D8" s="102"/>
      <c r="E8" s="4" t="s">
        <v>69</v>
      </c>
      <c r="F8" s="6"/>
    </row>
    <row r="9" spans="1:11" ht="16.5" customHeight="1">
      <c r="A9" s="40" t="s">
        <v>7</v>
      </c>
      <c r="B9" s="100" t="s">
        <v>74</v>
      </c>
      <c r="C9" s="101"/>
      <c r="D9" s="102"/>
      <c r="E9" s="4"/>
      <c r="F9" s="36"/>
      <c r="K9" s="55"/>
    </row>
    <row r="10" spans="1:6" ht="16.5" customHeight="1">
      <c r="A10" s="44" t="s">
        <v>75</v>
      </c>
      <c r="B10" s="90" t="s">
        <v>85</v>
      </c>
      <c r="C10" s="91"/>
      <c r="D10" s="92"/>
      <c r="E10" s="5" t="s">
        <v>69</v>
      </c>
      <c r="F10" s="103"/>
    </row>
    <row r="11" spans="1:6" ht="16.5" customHeight="1">
      <c r="A11" s="44" t="s">
        <v>76</v>
      </c>
      <c r="B11" s="90" t="s">
        <v>103</v>
      </c>
      <c r="C11" s="91"/>
      <c r="D11" s="92"/>
      <c r="E11" s="5" t="s">
        <v>69</v>
      </c>
      <c r="F11" s="103"/>
    </row>
    <row r="12" spans="1:6" ht="16.5" customHeight="1">
      <c r="A12" s="44" t="s">
        <v>95</v>
      </c>
      <c r="B12" s="90" t="s">
        <v>86</v>
      </c>
      <c r="C12" s="91"/>
      <c r="D12" s="92"/>
      <c r="E12" s="5" t="s">
        <v>69</v>
      </c>
      <c r="F12" s="103"/>
    </row>
    <row r="13" spans="1:6" ht="16.5" customHeight="1">
      <c r="A13" s="44" t="s">
        <v>96</v>
      </c>
      <c r="B13" s="90" t="s">
        <v>87</v>
      </c>
      <c r="C13" s="91"/>
      <c r="D13" s="92"/>
      <c r="E13" s="5" t="s">
        <v>69</v>
      </c>
      <c r="F13" s="103"/>
    </row>
    <row r="14" spans="1:6" ht="16.5" customHeight="1">
      <c r="A14" s="44" t="s">
        <v>97</v>
      </c>
      <c r="B14" s="90" t="s">
        <v>88</v>
      </c>
      <c r="C14" s="91"/>
      <c r="D14" s="92"/>
      <c r="E14" s="5" t="s">
        <v>69</v>
      </c>
      <c r="F14" s="103"/>
    </row>
    <row r="15" spans="1:6" ht="16.5" customHeight="1">
      <c r="A15" s="44" t="s">
        <v>98</v>
      </c>
      <c r="B15" s="90" t="s">
        <v>89</v>
      </c>
      <c r="C15" s="91"/>
      <c r="D15" s="92"/>
      <c r="E15" s="5" t="s">
        <v>69</v>
      </c>
      <c r="F15" s="103"/>
    </row>
    <row r="16" spans="1:6" ht="16.5" customHeight="1">
      <c r="A16" s="44" t="s">
        <v>99</v>
      </c>
      <c r="B16" s="90" t="s">
        <v>90</v>
      </c>
      <c r="C16" s="91"/>
      <c r="D16" s="92"/>
      <c r="E16" s="5" t="s">
        <v>69</v>
      </c>
      <c r="F16" s="103"/>
    </row>
    <row r="17" spans="1:6" ht="16.5" customHeight="1">
      <c r="A17" s="44" t="s">
        <v>100</v>
      </c>
      <c r="B17" s="90" t="s">
        <v>91</v>
      </c>
      <c r="C17" s="91"/>
      <c r="D17" s="92"/>
      <c r="E17" s="5" t="s">
        <v>69</v>
      </c>
      <c r="F17" s="103"/>
    </row>
    <row r="18" spans="1:6" ht="36" customHeight="1">
      <c r="A18" s="44" t="s">
        <v>101</v>
      </c>
      <c r="B18" s="90" t="s">
        <v>104</v>
      </c>
      <c r="C18" s="91"/>
      <c r="D18" s="92"/>
      <c r="E18" s="5" t="s">
        <v>69</v>
      </c>
      <c r="F18" s="103"/>
    </row>
    <row r="19" spans="1:6" ht="29.25" customHeight="1">
      <c r="A19" s="43" t="s">
        <v>77</v>
      </c>
      <c r="B19" s="100" t="s">
        <v>72</v>
      </c>
      <c r="C19" s="101"/>
      <c r="D19" s="102"/>
      <c r="E19" s="5"/>
      <c r="F19" s="103"/>
    </row>
    <row r="20" spans="1:6" ht="33.75" customHeight="1">
      <c r="A20" s="44" t="s">
        <v>78</v>
      </c>
      <c r="B20" s="90" t="s">
        <v>105</v>
      </c>
      <c r="C20" s="91"/>
      <c r="D20" s="92"/>
      <c r="E20" s="5" t="s">
        <v>69</v>
      </c>
      <c r="F20" s="103"/>
    </row>
    <row r="21" spans="1:6" ht="33.75" customHeight="1">
      <c r="A21" s="44" t="s">
        <v>79</v>
      </c>
      <c r="B21" s="90" t="s">
        <v>106</v>
      </c>
      <c r="C21" s="91"/>
      <c r="D21" s="92"/>
      <c r="E21" s="5" t="s">
        <v>69</v>
      </c>
      <c r="F21" s="103"/>
    </row>
    <row r="22" spans="1:6" ht="33.75" customHeight="1">
      <c r="A22" s="44" t="s">
        <v>80</v>
      </c>
      <c r="B22" s="90" t="s">
        <v>107</v>
      </c>
      <c r="C22" s="91"/>
      <c r="D22" s="92"/>
      <c r="E22" s="5" t="s">
        <v>69</v>
      </c>
      <c r="F22" s="103"/>
    </row>
    <row r="23" spans="1:6" ht="33.75" customHeight="1">
      <c r="A23" s="44" t="s">
        <v>81</v>
      </c>
      <c r="B23" s="90" t="s">
        <v>108</v>
      </c>
      <c r="C23" s="91"/>
      <c r="D23" s="92"/>
      <c r="E23" s="5" t="s">
        <v>69</v>
      </c>
      <c r="F23" s="103"/>
    </row>
    <row r="24" spans="1:6" ht="16.5" customHeight="1">
      <c r="A24" s="44" t="s">
        <v>82</v>
      </c>
      <c r="B24" s="105" t="s">
        <v>109</v>
      </c>
      <c r="C24" s="106"/>
      <c r="D24" s="107"/>
      <c r="E24" s="5" t="s">
        <v>69</v>
      </c>
      <c r="F24" s="103"/>
    </row>
    <row r="25" spans="1:6" ht="36" customHeight="1">
      <c r="A25" s="44" t="s">
        <v>83</v>
      </c>
      <c r="B25" s="93" t="s">
        <v>110</v>
      </c>
      <c r="C25" s="94"/>
      <c r="D25" s="95"/>
      <c r="E25" s="42" t="s">
        <v>69</v>
      </c>
      <c r="F25" s="103"/>
    </row>
    <row r="26" spans="1:6" ht="19.5" customHeight="1">
      <c r="A26" s="44" t="s">
        <v>92</v>
      </c>
      <c r="B26" s="90" t="s">
        <v>111</v>
      </c>
      <c r="C26" s="91"/>
      <c r="D26" s="92"/>
      <c r="E26" s="42" t="s">
        <v>69</v>
      </c>
      <c r="F26" s="103"/>
    </row>
    <row r="27" spans="1:6" ht="19.5" customHeight="1">
      <c r="A27" s="41"/>
      <c r="B27" s="100" t="s">
        <v>6</v>
      </c>
      <c r="C27" s="101"/>
      <c r="D27" s="101"/>
      <c r="E27" s="108"/>
      <c r="F27" s="6"/>
    </row>
    <row r="28" spans="1:6" ht="19.5" customHeight="1">
      <c r="A28" s="59"/>
      <c r="B28" s="78" t="s">
        <v>5</v>
      </c>
      <c r="C28" s="79"/>
      <c r="D28" s="80"/>
      <c r="E28" s="60"/>
      <c r="F28" s="61"/>
    </row>
    <row r="29" spans="1:6" ht="19.5" customHeight="1">
      <c r="A29" s="105" t="s">
        <v>73</v>
      </c>
      <c r="B29" s="106"/>
      <c r="C29" s="106"/>
      <c r="D29" s="106"/>
      <c r="E29" s="106"/>
      <c r="F29" s="107"/>
    </row>
    <row r="30" spans="1:6" ht="19.5" customHeight="1">
      <c r="A30" s="62" t="s">
        <v>94</v>
      </c>
      <c r="B30" s="100" t="s">
        <v>67</v>
      </c>
      <c r="C30" s="101"/>
      <c r="D30" s="101"/>
      <c r="E30" s="101"/>
      <c r="F30" s="102"/>
    </row>
    <row r="31" spans="1:6" ht="19.5" customHeight="1">
      <c r="A31" s="100" t="s">
        <v>62</v>
      </c>
      <c r="B31" s="101"/>
      <c r="C31" s="101"/>
      <c r="D31" s="101"/>
      <c r="E31" s="102"/>
      <c r="F31" s="6"/>
    </row>
    <row r="32" spans="1:6" ht="19.5" customHeight="1">
      <c r="A32" s="100" t="s">
        <v>36</v>
      </c>
      <c r="B32" s="101"/>
      <c r="C32" s="101"/>
      <c r="D32" s="102"/>
      <c r="E32" s="9">
        <v>0.18</v>
      </c>
      <c r="F32" s="6"/>
    </row>
    <row r="33" spans="1:6" ht="19.5" customHeight="1">
      <c r="A33" s="100" t="s">
        <v>9</v>
      </c>
      <c r="B33" s="101"/>
      <c r="C33" s="101"/>
      <c r="D33" s="101"/>
      <c r="E33" s="102"/>
      <c r="F33" s="6"/>
    </row>
    <row r="34" ht="12.75">
      <c r="F34" s="63"/>
    </row>
    <row r="35" spans="1:5" ht="12.75">
      <c r="A35" s="64" t="s">
        <v>1</v>
      </c>
      <c r="B35" s="64"/>
      <c r="C35" s="64"/>
      <c r="D35" s="65" t="s">
        <v>2</v>
      </c>
      <c r="E35" s="65"/>
    </row>
    <row r="36" spans="1:6" ht="38.25" customHeight="1">
      <c r="A36" s="104" t="s">
        <v>39</v>
      </c>
      <c r="B36" s="104"/>
      <c r="C36" s="39"/>
      <c r="D36" s="104"/>
      <c r="E36" s="104"/>
      <c r="F36" s="104"/>
    </row>
    <row r="37" spans="1:5" ht="21.75" customHeight="1">
      <c r="A37" s="50"/>
      <c r="B37" s="50"/>
      <c r="C37" s="53" t="s">
        <v>38</v>
      </c>
      <c r="D37" s="50"/>
      <c r="E37" s="66" t="s">
        <v>37</v>
      </c>
    </row>
  </sheetData>
  <sheetProtection/>
  <mergeCells count="33">
    <mergeCell ref="B20:D20"/>
    <mergeCell ref="B21:D21"/>
    <mergeCell ref="B24:D24"/>
    <mergeCell ref="B13:D13"/>
    <mergeCell ref="B14:D14"/>
    <mergeCell ref="B15:D15"/>
    <mergeCell ref="B16:D16"/>
    <mergeCell ref="B18:D18"/>
    <mergeCell ref="F10:F26"/>
    <mergeCell ref="A36:B36"/>
    <mergeCell ref="D36:F36"/>
    <mergeCell ref="A33:E33"/>
    <mergeCell ref="A32:D32"/>
    <mergeCell ref="A29:F29"/>
    <mergeCell ref="B27:E27"/>
    <mergeCell ref="A31:E31"/>
    <mergeCell ref="B30:F30"/>
    <mergeCell ref="B28:D28"/>
    <mergeCell ref="B19:D19"/>
    <mergeCell ref="B9:D9"/>
    <mergeCell ref="B10:D10"/>
    <mergeCell ref="B11:D11"/>
    <mergeCell ref="B17:D17"/>
    <mergeCell ref="B12:D12"/>
    <mergeCell ref="A4:F4"/>
    <mergeCell ref="A6:F6"/>
    <mergeCell ref="B7:D7"/>
    <mergeCell ref="B8:D8"/>
    <mergeCell ref="A5:F5"/>
    <mergeCell ref="B26:D26"/>
    <mergeCell ref="B25:D25"/>
    <mergeCell ref="B22:D22"/>
    <mergeCell ref="B23:D23"/>
  </mergeCells>
  <printOptions/>
  <pageMargins left="0.5905511811023623" right="0.3937007874015748" top="0.5905511811023623" bottom="0.7874015748031497" header="0" footer="0.393700787401574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7"/>
  <sheetViews>
    <sheetView view="pageLayout" workbookViewId="0" topLeftCell="A22">
      <selection activeCell="B10" sqref="B10"/>
    </sheetView>
  </sheetViews>
  <sheetFormatPr defaultColWidth="9.125" defaultRowHeight="12.75"/>
  <cols>
    <col min="1" max="1" width="7.25390625" style="16" customWidth="1"/>
    <col min="2" max="2" width="39.875" style="16" customWidth="1"/>
    <col min="3" max="3" width="17.875" style="16" customWidth="1"/>
    <col min="4" max="4" width="24.125" style="16" customWidth="1"/>
    <col min="5" max="16384" width="9.125" style="16" customWidth="1"/>
  </cols>
  <sheetData>
    <row r="1" spans="1:4" ht="15">
      <c r="A1" s="31"/>
      <c r="B1" s="31"/>
      <c r="D1" s="13" t="s">
        <v>35</v>
      </c>
    </row>
    <row r="2" spans="1:4" ht="16.5" customHeight="1">
      <c r="A2" s="83" t="s">
        <v>71</v>
      </c>
      <c r="B2" s="83"/>
      <c r="C2" s="83"/>
      <c r="D2" s="83"/>
    </row>
    <row r="4" spans="1:4" ht="15">
      <c r="A4" s="84" t="s">
        <v>51</v>
      </c>
      <c r="B4" s="84"/>
      <c r="C4" s="84"/>
      <c r="D4" s="84"/>
    </row>
    <row r="5" spans="1:4" ht="30" customHeight="1">
      <c r="A5" s="56" t="str">
        <f>'Прил.1'!A5</f>
        <v>Набор мер коэффициентов передачи и отражения 85053В</v>
      </c>
      <c r="B5" s="56"/>
      <c r="C5" s="56"/>
      <c r="D5" s="56"/>
    </row>
    <row r="6" ht="11.25" customHeight="1"/>
    <row r="7" spans="1:7" ht="28.5" customHeight="1">
      <c r="A7" s="32" t="s">
        <v>0</v>
      </c>
      <c r="B7" s="58" t="s">
        <v>66</v>
      </c>
      <c r="C7" s="45"/>
      <c r="D7" s="46"/>
      <c r="E7" s="26"/>
      <c r="F7" s="26"/>
      <c r="G7" s="26"/>
    </row>
    <row r="8" spans="1:4" ht="30.75" customHeight="1">
      <c r="A8" s="30">
        <v>1</v>
      </c>
      <c r="B8" s="57" t="s">
        <v>93</v>
      </c>
      <c r="C8" s="57"/>
      <c r="D8" s="57"/>
    </row>
    <row r="9" spans="1:4" ht="20.25" customHeight="1">
      <c r="A9" s="37"/>
      <c r="B9" s="81"/>
      <c r="C9" s="81"/>
      <c r="D9" s="81"/>
    </row>
    <row r="10" spans="1:4" ht="20.25" customHeight="1">
      <c r="A10" s="37"/>
      <c r="B10" s="38"/>
      <c r="C10" s="38"/>
      <c r="D10" s="38"/>
    </row>
    <row r="11" spans="1:4" ht="20.25" customHeight="1">
      <c r="A11" s="37"/>
      <c r="B11" s="38"/>
      <c r="C11" s="38"/>
      <c r="D11" s="38"/>
    </row>
    <row r="12" spans="1:4" ht="20.25" customHeight="1">
      <c r="A12" s="37"/>
      <c r="B12" s="38"/>
      <c r="C12" s="38"/>
      <c r="D12" s="38"/>
    </row>
    <row r="13" spans="1:4" ht="20.25" customHeight="1">
      <c r="A13" s="37"/>
      <c r="B13" s="38"/>
      <c r="C13" s="38"/>
      <c r="D13" s="38"/>
    </row>
    <row r="14" spans="2:4" ht="15">
      <c r="B14" s="2"/>
      <c r="C14" s="2"/>
      <c r="D14" s="2"/>
    </row>
    <row r="15" spans="1:5" ht="15">
      <c r="A15" s="27" t="s">
        <v>1</v>
      </c>
      <c r="B15" s="3"/>
      <c r="C15" s="8" t="s">
        <v>2</v>
      </c>
      <c r="D15" s="2"/>
      <c r="E15" s="28"/>
    </row>
    <row r="16" spans="1:6" ht="54.75" customHeight="1">
      <c r="A16" s="104" t="s">
        <v>40</v>
      </c>
      <c r="B16" s="104"/>
      <c r="C16" s="104"/>
      <c r="D16" s="104"/>
      <c r="E16" s="104"/>
      <c r="F16" s="29"/>
    </row>
    <row r="17" spans="1:5" ht="33.75" customHeight="1">
      <c r="A17" s="82" t="s">
        <v>41</v>
      </c>
      <c r="B17" s="82"/>
      <c r="C17" s="20"/>
      <c r="D17" s="14" t="s">
        <v>37</v>
      </c>
      <c r="E17" s="2"/>
    </row>
  </sheetData>
  <sheetProtection/>
  <mergeCells count="9">
    <mergeCell ref="A2:D2"/>
    <mergeCell ref="A4:D4"/>
    <mergeCell ref="A5:D5"/>
    <mergeCell ref="B8:D8"/>
    <mergeCell ref="B7:D7"/>
    <mergeCell ref="B9:D9"/>
    <mergeCell ref="A17:B17"/>
    <mergeCell ref="C16:E16"/>
    <mergeCell ref="A16:B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5"/>
  <sheetViews>
    <sheetView view="pageLayout" zoomScale="115" zoomScaleNormal="115" zoomScalePageLayoutView="115" workbookViewId="0" topLeftCell="A1">
      <selection activeCell="D9" sqref="D9:E9"/>
    </sheetView>
  </sheetViews>
  <sheetFormatPr defaultColWidth="9.125" defaultRowHeight="12.75"/>
  <cols>
    <col min="1" max="1" width="4.00390625" style="2" customWidth="1"/>
    <col min="2" max="2" width="21.625" style="2" customWidth="1"/>
    <col min="3" max="3" width="5.875" style="2" customWidth="1"/>
    <col min="4" max="4" width="24.00390625" style="2" customWidth="1"/>
    <col min="5" max="5" width="9.25390625" style="2" customWidth="1"/>
    <col min="6" max="6" width="28.00390625" style="2" customWidth="1"/>
    <col min="7" max="7" width="0.875" style="2" customWidth="1"/>
    <col min="8" max="16384" width="9.125" style="2" customWidth="1"/>
  </cols>
  <sheetData>
    <row r="1" spans="5:7" ht="12.75" customHeight="1">
      <c r="E1" s="13"/>
      <c r="G1" s="13" t="s">
        <v>28</v>
      </c>
    </row>
    <row r="2" ht="14.25" customHeight="1">
      <c r="G2" s="1" t="s">
        <v>71</v>
      </c>
    </row>
    <row r="3" ht="15" customHeight="1">
      <c r="F3" s="7"/>
    </row>
    <row r="4" spans="1:7" ht="14.25" customHeight="1">
      <c r="A4" s="109" t="s">
        <v>53</v>
      </c>
      <c r="B4" s="109"/>
      <c r="C4" s="109"/>
      <c r="D4" s="109"/>
      <c r="E4" s="109"/>
      <c r="F4" s="109"/>
      <c r="G4" s="109"/>
    </row>
    <row r="5" spans="1:7" ht="6.75" customHeight="1">
      <c r="A5" s="10"/>
      <c r="B5" s="10"/>
      <c r="C5" s="10"/>
      <c r="D5" s="10"/>
      <c r="E5" s="10"/>
      <c r="F5" s="10"/>
      <c r="G5" s="10"/>
    </row>
    <row r="6" spans="1:7" ht="13.5" customHeight="1">
      <c r="A6" s="109" t="str">
        <f>'Прил.1'!A5</f>
        <v>Набор мер коэффициентов передачи и отражения 85053В</v>
      </c>
      <c r="B6" s="109"/>
      <c r="C6" s="109"/>
      <c r="D6" s="109"/>
      <c r="E6" s="109"/>
      <c r="F6" s="109"/>
      <c r="G6" s="109"/>
    </row>
    <row r="7" ht="6.75" customHeight="1"/>
    <row r="8" spans="1:7" ht="21.75" customHeight="1">
      <c r="A8" s="110" t="s">
        <v>0</v>
      </c>
      <c r="B8" s="110" t="s">
        <v>26</v>
      </c>
      <c r="C8" s="110" t="s">
        <v>10</v>
      </c>
      <c r="D8" s="112" t="s">
        <v>112</v>
      </c>
      <c r="E8" s="112"/>
      <c r="F8" s="112"/>
      <c r="G8" s="112"/>
    </row>
    <row r="9" spans="1:7" ht="99" customHeight="1">
      <c r="A9" s="111"/>
      <c r="B9" s="111"/>
      <c r="C9" s="111"/>
      <c r="D9" s="97" t="s">
        <v>44</v>
      </c>
      <c r="E9" s="99"/>
      <c r="F9" s="97" t="s">
        <v>54</v>
      </c>
      <c r="G9" s="99"/>
    </row>
    <row r="10" spans="1:22" s="5" customFormat="1" ht="76.5" customHeight="1">
      <c r="A10" s="4">
        <v>1</v>
      </c>
      <c r="B10" s="4" t="str">
        <f>A6</f>
        <v>Набор мер коэффициентов передачи и отражения 85053В</v>
      </c>
      <c r="C10" s="4" t="s">
        <v>69</v>
      </c>
      <c r="D10" s="113" t="s">
        <v>84</v>
      </c>
      <c r="E10" s="114"/>
      <c r="F10" s="97" t="s">
        <v>68</v>
      </c>
      <c r="G10" s="99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</row>
    <row r="11" spans="1:7" ht="32.25" customHeight="1">
      <c r="A11" s="11"/>
      <c r="B11" s="12"/>
      <c r="C11" s="12"/>
      <c r="D11" s="12"/>
      <c r="E11" s="12"/>
      <c r="F11" s="12"/>
      <c r="G11" s="12"/>
    </row>
    <row r="12" spans="1:6" ht="12.75">
      <c r="A12" s="3" t="s">
        <v>1</v>
      </c>
      <c r="C12" s="3"/>
      <c r="D12" s="3"/>
      <c r="E12" s="8" t="s">
        <v>2</v>
      </c>
      <c r="F12" s="8"/>
    </row>
    <row r="13" spans="1:6" ht="12.75">
      <c r="A13" s="3"/>
      <c r="C13" s="3"/>
      <c r="D13" s="3"/>
      <c r="E13" s="8"/>
      <c r="F13" s="8"/>
    </row>
    <row r="14" spans="1:6" ht="48.75" customHeight="1">
      <c r="A14" s="104" t="s">
        <v>42</v>
      </c>
      <c r="B14" s="104"/>
      <c r="C14" s="104"/>
      <c r="D14" s="104"/>
      <c r="E14" s="35"/>
      <c r="F14" s="35"/>
    </row>
    <row r="15" spans="1:6" ht="21.75" customHeight="1">
      <c r="A15" s="20"/>
      <c r="B15" s="20"/>
      <c r="C15" s="20"/>
      <c r="D15" s="21" t="s">
        <v>43</v>
      </c>
      <c r="E15" s="20"/>
      <c r="F15" s="21" t="str">
        <f>'Прил.1'!E37</f>
        <v>/ _____________/</v>
      </c>
    </row>
  </sheetData>
  <sheetProtection/>
  <mergeCells count="11">
    <mergeCell ref="A14:D14"/>
    <mergeCell ref="B8:B9"/>
    <mergeCell ref="A8:A9"/>
    <mergeCell ref="C8:C9"/>
    <mergeCell ref="D8:G8"/>
    <mergeCell ref="D9:E9"/>
    <mergeCell ref="D10:E10"/>
    <mergeCell ref="F9:G9"/>
    <mergeCell ref="F10:G10"/>
    <mergeCell ref="A4:G4"/>
    <mergeCell ref="A6:G6"/>
  </mergeCells>
  <printOptions/>
  <pageMargins left="0.3937007874015748" right="0.3937007874015748" top="0.5905511811023623" bottom="0.7874015748031497" header="0" footer="0.3937007874015748"/>
  <pageSetup fitToHeight="0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5"/>
  <sheetViews>
    <sheetView view="pageLayout" zoomScale="115" zoomScaleNormal="115" zoomScalePageLayoutView="115" workbookViewId="0" topLeftCell="A34">
      <selection activeCell="C9" sqref="C9:I9"/>
    </sheetView>
  </sheetViews>
  <sheetFormatPr defaultColWidth="9.125" defaultRowHeight="12.75"/>
  <cols>
    <col min="1" max="1" width="6.25390625" style="47" customWidth="1"/>
    <col min="2" max="2" width="14.25390625" style="47" customWidth="1"/>
    <col min="3" max="3" width="3.75390625" style="47" customWidth="1"/>
    <col min="4" max="4" width="9.25390625" style="47" customWidth="1"/>
    <col min="5" max="5" width="23.625" style="47" customWidth="1"/>
    <col min="6" max="6" width="23.375" style="47" customWidth="1"/>
    <col min="7" max="7" width="8.25390625" style="47" customWidth="1"/>
    <col min="8" max="8" width="12.125" style="47" customWidth="1"/>
    <col min="9" max="9" width="14.75390625" style="47" hidden="1" customWidth="1"/>
    <col min="10" max="16384" width="9.125" style="47" customWidth="1"/>
  </cols>
  <sheetData>
    <row r="1" spans="1:9" ht="14.25" customHeight="1">
      <c r="A1" s="124" t="s">
        <v>71</v>
      </c>
      <c r="B1" s="124"/>
      <c r="C1" s="124"/>
      <c r="D1" s="124"/>
      <c r="E1" s="124"/>
      <c r="F1" s="124"/>
      <c r="G1" s="124"/>
      <c r="H1" s="124"/>
      <c r="I1" s="124"/>
    </row>
    <row r="2" spans="1:9" ht="21" customHeight="1">
      <c r="A2" s="67"/>
      <c r="G2" s="49"/>
      <c r="H2" s="133" t="s">
        <v>46</v>
      </c>
      <c r="I2" s="133"/>
    </row>
    <row r="3" spans="1:9" ht="14.25" customHeight="1">
      <c r="A3" s="96" t="s">
        <v>45</v>
      </c>
      <c r="B3" s="96"/>
      <c r="C3" s="96"/>
      <c r="D3" s="96"/>
      <c r="E3" s="96"/>
      <c r="F3" s="96"/>
      <c r="G3" s="96"/>
      <c r="H3" s="96"/>
      <c r="I3" s="96"/>
    </row>
    <row r="4" spans="1:9" ht="21.75" customHeight="1">
      <c r="A4" s="125" t="str">
        <f>'Прил.1'!A5</f>
        <v>Набор мер коэффициентов передачи и отражения 85053В</v>
      </c>
      <c r="B4" s="125"/>
      <c r="C4" s="125"/>
      <c r="D4" s="125"/>
      <c r="E4" s="125"/>
      <c r="F4" s="125"/>
      <c r="G4" s="125"/>
      <c r="H4" s="125"/>
      <c r="I4" s="125"/>
    </row>
    <row r="5" spans="1:9" ht="14.25" customHeight="1">
      <c r="A5" s="54"/>
      <c r="B5" s="54"/>
      <c r="C5" s="54"/>
      <c r="D5" s="54"/>
      <c r="E5" s="54"/>
      <c r="F5" s="69" t="s">
        <v>12</v>
      </c>
      <c r="G5" s="119" t="s">
        <v>116</v>
      </c>
      <c r="H5" s="119"/>
      <c r="I5" s="119"/>
    </row>
    <row r="6" spans="1:9" ht="5.25" customHeight="1">
      <c r="A6" s="54"/>
      <c r="B6" s="54"/>
      <c r="C6" s="54"/>
      <c r="D6" s="54"/>
      <c r="E6" s="54"/>
      <c r="F6" s="70"/>
      <c r="G6" s="70"/>
      <c r="H6" s="70"/>
      <c r="I6" s="70"/>
    </row>
    <row r="7" spans="1:10" ht="19.5" customHeight="1">
      <c r="A7" s="54"/>
      <c r="B7" s="64" t="s">
        <v>13</v>
      </c>
      <c r="C7" s="120"/>
      <c r="D7" s="120"/>
      <c r="E7" s="120"/>
      <c r="F7" s="120"/>
      <c r="G7" s="120"/>
      <c r="H7" s="120"/>
      <c r="I7" s="120"/>
      <c r="J7" s="64"/>
    </row>
    <row r="8" spans="1:9" ht="19.5" customHeight="1">
      <c r="A8" s="54"/>
      <c r="B8" s="64" t="s">
        <v>14</v>
      </c>
      <c r="C8" s="116" t="s">
        <v>47</v>
      </c>
      <c r="D8" s="116"/>
      <c r="E8" s="116"/>
      <c r="F8" s="116"/>
      <c r="G8" s="116"/>
      <c r="H8" s="116"/>
      <c r="I8" s="116"/>
    </row>
    <row r="9" spans="1:9" ht="19.5" customHeight="1">
      <c r="A9" s="54"/>
      <c r="B9" s="64" t="s">
        <v>15</v>
      </c>
      <c r="C9" s="121" t="s">
        <v>49</v>
      </c>
      <c r="D9" s="121"/>
      <c r="E9" s="121"/>
      <c r="F9" s="121"/>
      <c r="G9" s="121"/>
      <c r="H9" s="121"/>
      <c r="I9" s="121"/>
    </row>
    <row r="10" spans="1:9" ht="6.75" customHeight="1">
      <c r="A10" s="54"/>
      <c r="B10" s="54"/>
      <c r="C10" s="54"/>
      <c r="D10" s="54"/>
      <c r="E10" s="54"/>
      <c r="F10" s="54"/>
      <c r="G10" s="54"/>
      <c r="H10" s="54"/>
      <c r="I10" s="54"/>
    </row>
    <row r="11" spans="1:9" ht="19.5" customHeight="1">
      <c r="A11" s="118" t="s">
        <v>118</v>
      </c>
      <c r="B11" s="118"/>
      <c r="C11" s="118"/>
      <c r="D11" s="118"/>
      <c r="E11" s="118"/>
      <c r="F11" s="118"/>
      <c r="G11" s="118"/>
      <c r="H11" s="118"/>
      <c r="I11" s="52"/>
    </row>
    <row r="12" spans="1:9" ht="19.5" customHeight="1">
      <c r="A12" s="68" t="s">
        <v>4</v>
      </c>
      <c r="B12" s="117" t="s">
        <v>17</v>
      </c>
      <c r="C12" s="117"/>
      <c r="D12" s="117"/>
      <c r="E12" s="117"/>
      <c r="F12" s="117"/>
      <c r="G12" s="117"/>
      <c r="H12" s="117"/>
      <c r="I12" s="65"/>
    </row>
    <row r="13" spans="1:9" ht="19.5" customHeight="1">
      <c r="A13" s="68"/>
      <c r="B13" s="65" t="s">
        <v>18</v>
      </c>
      <c r="C13" s="121" t="str">
        <f>A4</f>
        <v>Набор мер коэффициентов передачи и отражения 85053В</v>
      </c>
      <c r="D13" s="121"/>
      <c r="E13" s="121"/>
      <c r="F13" s="121"/>
      <c r="G13" s="121"/>
      <c r="H13" s="121"/>
      <c r="I13" s="71"/>
    </row>
    <row r="14" spans="1:9" ht="19.5" customHeight="1">
      <c r="A14" s="68"/>
      <c r="B14" s="65" t="s">
        <v>117</v>
      </c>
      <c r="C14" s="65"/>
      <c r="D14" s="65"/>
      <c r="E14" s="79"/>
      <c r="F14" s="79"/>
      <c r="G14" s="79"/>
      <c r="H14" s="79"/>
      <c r="I14" s="65"/>
    </row>
    <row r="15" spans="1:9" ht="19.5" customHeight="1">
      <c r="A15" s="68"/>
      <c r="B15" s="65" t="s">
        <v>19</v>
      </c>
      <c r="C15" s="65"/>
      <c r="D15" s="115"/>
      <c r="E15" s="115"/>
      <c r="F15" s="115"/>
      <c r="G15" s="115"/>
      <c r="H15" s="115"/>
      <c r="I15" s="65"/>
    </row>
    <row r="16" spans="1:9" ht="19.5" customHeight="1">
      <c r="A16" s="68"/>
      <c r="B16" s="65" t="s">
        <v>20</v>
      </c>
      <c r="C16" s="115"/>
      <c r="D16" s="115"/>
      <c r="E16" s="115"/>
      <c r="F16" s="115"/>
      <c r="G16" s="115"/>
      <c r="H16" s="73" t="s">
        <v>21</v>
      </c>
      <c r="I16" s="73"/>
    </row>
    <row r="17" spans="1:9" ht="19.5" customHeight="1">
      <c r="A17" s="68" t="s">
        <v>25</v>
      </c>
      <c r="B17" s="116" t="s">
        <v>32</v>
      </c>
      <c r="C17" s="116"/>
      <c r="D17" s="116"/>
      <c r="E17" s="116"/>
      <c r="F17" s="85"/>
      <c r="G17" s="74"/>
      <c r="H17" s="70" t="s">
        <v>115</v>
      </c>
      <c r="I17" s="73" t="s">
        <v>33</v>
      </c>
    </row>
    <row r="18" ht="9" customHeight="1"/>
    <row r="19" spans="1:9" ht="31.5" customHeight="1">
      <c r="A19" s="4" t="s">
        <v>0</v>
      </c>
      <c r="B19" s="112" t="s">
        <v>11</v>
      </c>
      <c r="C19" s="112"/>
      <c r="D19" s="112"/>
      <c r="E19" s="112"/>
      <c r="F19" s="112"/>
      <c r="G19" s="4" t="s">
        <v>8</v>
      </c>
      <c r="H19" s="112" t="s">
        <v>65</v>
      </c>
      <c r="I19" s="112"/>
    </row>
    <row r="20" spans="1:9" ht="18" customHeight="1">
      <c r="A20" s="4" t="s">
        <v>4</v>
      </c>
      <c r="B20" s="123" t="str">
        <f>C13</f>
        <v>Набор мер коэффициентов передачи и отражения 85053В</v>
      </c>
      <c r="C20" s="131"/>
      <c r="D20" s="131"/>
      <c r="E20" s="131"/>
      <c r="F20" s="131"/>
      <c r="G20" s="4" t="s">
        <v>69</v>
      </c>
      <c r="H20" s="112"/>
      <c r="I20" s="112"/>
    </row>
    <row r="21" spans="1:14" ht="18" customHeight="1">
      <c r="A21" s="25" t="s">
        <v>7</v>
      </c>
      <c r="B21" s="123" t="s">
        <v>34</v>
      </c>
      <c r="C21" s="123"/>
      <c r="D21" s="123"/>
      <c r="E21" s="123"/>
      <c r="F21" s="123"/>
      <c r="G21" s="5"/>
      <c r="H21" s="134"/>
      <c r="I21" s="134"/>
      <c r="N21" s="55"/>
    </row>
    <row r="22" spans="1:14" ht="18" customHeight="1">
      <c r="A22" s="86" t="str">
        <f>'Прил.1'!A10</f>
        <v>1.1.1</v>
      </c>
      <c r="B22" s="126" t="str">
        <f>'Прил.1'!B10</f>
        <v>аттенюатор 20 дБ</v>
      </c>
      <c r="C22" s="126"/>
      <c r="D22" s="126"/>
      <c r="E22" s="126"/>
      <c r="F22" s="126"/>
      <c r="G22" s="87" t="str">
        <f>'Прил.1'!E10</f>
        <v>1 шт.</v>
      </c>
      <c r="H22" s="88"/>
      <c r="I22" s="88"/>
      <c r="N22" s="55"/>
    </row>
    <row r="23" spans="1:14" ht="18" customHeight="1">
      <c r="A23" s="44" t="str">
        <f>'Прил.1'!A11</f>
        <v>1.1.2</v>
      </c>
      <c r="B23" s="122" t="str">
        <f>'Прил.1'!B11</f>
        <v>аттенюатор 40 дБ</v>
      </c>
      <c r="C23" s="122"/>
      <c r="D23" s="122"/>
      <c r="E23" s="122"/>
      <c r="F23" s="122"/>
      <c r="G23" s="5" t="str">
        <f>'Прил.1'!E11</f>
        <v>1 шт.</v>
      </c>
      <c r="H23" s="60"/>
      <c r="I23" s="60"/>
      <c r="N23" s="55"/>
    </row>
    <row r="24" spans="1:14" ht="18" customHeight="1">
      <c r="A24" s="44" t="str">
        <f>'Прил.1'!A12</f>
        <v>1.1.3</v>
      </c>
      <c r="B24" s="122" t="str">
        <f>'Прил.1'!B12</f>
        <v>внешний проводник отрезка воздушной линии 50 Ом</v>
      </c>
      <c r="C24" s="122"/>
      <c r="D24" s="122"/>
      <c r="E24" s="122"/>
      <c r="F24" s="122"/>
      <c r="G24" s="5" t="str">
        <f>'Прил.1'!E12</f>
        <v>1 шт.</v>
      </c>
      <c r="H24" s="60"/>
      <c r="I24" s="60"/>
      <c r="N24" s="55"/>
    </row>
    <row r="25" spans="1:14" ht="18" customHeight="1">
      <c r="A25" s="44" t="str">
        <f>'Прил.1'!A13</f>
        <v>1.1.4</v>
      </c>
      <c r="B25" s="122" t="str">
        <f>'Прил.1'!B13</f>
        <v>внутренний проводник отрезка воздушной линии 50 Ом</v>
      </c>
      <c r="C25" s="122"/>
      <c r="D25" s="122"/>
      <c r="E25" s="122"/>
      <c r="F25" s="122"/>
      <c r="G25" s="5" t="str">
        <f>'Прил.1'!E13</f>
        <v>1 шт.</v>
      </c>
      <c r="H25" s="60"/>
      <c r="I25" s="60"/>
      <c r="N25" s="55"/>
    </row>
    <row r="26" spans="1:14" ht="18" customHeight="1">
      <c r="A26" s="44" t="str">
        <f>'Прил.1'!A14</f>
        <v>1.1.5</v>
      </c>
      <c r="B26" s="122" t="str">
        <f>'Прил.1'!B14</f>
        <v>внешний проводник отрезка воздушной линии 25 Ом</v>
      </c>
      <c r="C26" s="122"/>
      <c r="D26" s="122"/>
      <c r="E26" s="122"/>
      <c r="F26" s="122"/>
      <c r="G26" s="5" t="str">
        <f>'Прил.1'!E14</f>
        <v>1 шт.</v>
      </c>
      <c r="H26" s="60"/>
      <c r="I26" s="60"/>
      <c r="N26" s="55"/>
    </row>
    <row r="27" spans="1:14" ht="18" customHeight="1">
      <c r="A27" s="44" t="str">
        <f>'Прил.1'!A15</f>
        <v>1.1.6</v>
      </c>
      <c r="B27" s="122" t="str">
        <f>'Прил.1'!B15</f>
        <v>внутренний проводник отрезка воздушной линии 25 Ом</v>
      </c>
      <c r="C27" s="122"/>
      <c r="D27" s="122"/>
      <c r="E27" s="122"/>
      <c r="F27" s="122"/>
      <c r="G27" s="5" t="str">
        <f>'Прил.1'!E15</f>
        <v>1 шт.</v>
      </c>
      <c r="H27" s="60"/>
      <c r="I27" s="60"/>
      <c r="N27" s="55"/>
    </row>
    <row r="28" spans="1:14" ht="18" customHeight="1">
      <c r="A28" s="44" t="str">
        <f>'Прил.1'!A16</f>
        <v>1.1.7</v>
      </c>
      <c r="B28" s="122" t="str">
        <f>'Прил.1'!B16</f>
        <v>футляр</v>
      </c>
      <c r="C28" s="122"/>
      <c r="D28" s="122"/>
      <c r="E28" s="122"/>
      <c r="F28" s="122"/>
      <c r="G28" s="5" t="str">
        <f>'Прил.1'!E16</f>
        <v>1 шт.</v>
      </c>
      <c r="H28" s="60"/>
      <c r="I28" s="60"/>
      <c r="N28" s="55"/>
    </row>
    <row r="29" spans="1:14" ht="18" customHeight="1">
      <c r="A29" s="44" t="str">
        <f>'Прил.1'!A17</f>
        <v>1.1.8</v>
      </c>
      <c r="B29" s="122" t="str">
        <f>'Прил.1'!B17</f>
        <v>диск с переносимыми данными измерений</v>
      </c>
      <c r="C29" s="122"/>
      <c r="D29" s="122"/>
      <c r="E29" s="122"/>
      <c r="F29" s="122"/>
      <c r="G29" s="5" t="str">
        <f>'Прил.1'!E17</f>
        <v>1 шт.</v>
      </c>
      <c r="H29" s="60"/>
      <c r="I29" s="60"/>
      <c r="N29" s="55"/>
    </row>
    <row r="30" spans="1:14" ht="33" customHeight="1">
      <c r="A30" s="44" t="str">
        <f>'Прил.1'!A18</f>
        <v>1.1.9</v>
      </c>
      <c r="B30" s="122" t="str">
        <f>'Прил.1'!B18</f>
        <v>USB  накопитель c характеристиками набора 85053В по результатам его поверки в качестве вторичного эталона и используемых для поверки ВАЦ</v>
      </c>
      <c r="C30" s="122"/>
      <c r="D30" s="122"/>
      <c r="E30" s="122"/>
      <c r="F30" s="122"/>
      <c r="G30" s="5" t="str">
        <f>'Прил.1'!E18</f>
        <v>1 шт.</v>
      </c>
      <c r="H30" s="60"/>
      <c r="I30" s="60"/>
      <c r="N30" s="55"/>
    </row>
    <row r="31" spans="1:14" ht="30.75" customHeight="1">
      <c r="A31" s="43" t="str">
        <f>'Прил.1'!A19</f>
        <v>1.2</v>
      </c>
      <c r="B31" s="123" t="str">
        <f>'Прил.1'!B19</f>
        <v>Комплект технической документации на русском языке на бумажном носителе в сброшюрованном виде:</v>
      </c>
      <c r="C31" s="123"/>
      <c r="D31" s="123"/>
      <c r="E31" s="123"/>
      <c r="F31" s="123"/>
      <c r="G31" s="5"/>
      <c r="H31" s="60"/>
      <c r="I31" s="60"/>
      <c r="N31" s="55"/>
    </row>
    <row r="32" spans="1:14" ht="30" customHeight="1">
      <c r="A32" s="44" t="str">
        <f>'Прил.1'!A20</f>
        <v>1.2.1</v>
      </c>
      <c r="B32" s="122" t="str">
        <f>'Прил.1'!B20</f>
        <v>Заверенная копия свидетельства об утверждении типа набора мер коэффициентов передачи и отражения 85053В</v>
      </c>
      <c r="C32" s="122"/>
      <c r="D32" s="122"/>
      <c r="E32" s="122"/>
      <c r="F32" s="122"/>
      <c r="G32" s="5" t="str">
        <f>'Прил.1'!E20</f>
        <v>1 шт.</v>
      </c>
      <c r="H32" s="60"/>
      <c r="I32" s="60"/>
      <c r="N32" s="75"/>
    </row>
    <row r="33" spans="1:14" ht="24" customHeight="1">
      <c r="A33" s="44" t="str">
        <f>'Прил.1'!A21</f>
        <v>1.2.2</v>
      </c>
      <c r="B33" s="122" t="str">
        <f>'Прил.1'!B21</f>
        <v>Заверенная копия описания типа набора мер коэффициентов передачи и отражения 85053В</v>
      </c>
      <c r="C33" s="122"/>
      <c r="D33" s="122"/>
      <c r="E33" s="122"/>
      <c r="F33" s="122"/>
      <c r="G33" s="5" t="str">
        <f>'Прил.1'!E21</f>
        <v>1 шт.</v>
      </c>
      <c r="H33" s="60"/>
      <c r="I33" s="60"/>
      <c r="N33" s="75"/>
    </row>
    <row r="34" spans="1:14" ht="24" customHeight="1">
      <c r="A34" s="44" t="str">
        <f>'Прил.1'!A22</f>
        <v>1.2.3</v>
      </c>
      <c r="B34" s="122" t="str">
        <f>'Прил.1'!B22</f>
        <v>Утвержденная методика поверки набора мер коэффициентов передачи и отражения 85053В</v>
      </c>
      <c r="C34" s="122"/>
      <c r="D34" s="122"/>
      <c r="E34" s="122"/>
      <c r="F34" s="122"/>
      <c r="G34" s="5" t="str">
        <f>'Прил.1'!E22</f>
        <v>1 шт.</v>
      </c>
      <c r="H34" s="60"/>
      <c r="I34" s="60"/>
      <c r="N34" s="75"/>
    </row>
    <row r="35" spans="1:14" ht="24" customHeight="1">
      <c r="A35" s="44" t="str">
        <f>'Прил.1'!A23</f>
        <v>1.2.4</v>
      </c>
      <c r="B35" s="122" t="str">
        <f>'Прил.1'!B23</f>
        <v>Руководство по эксплуатации набора мер коэффициентов передачи и отражения 85053В</v>
      </c>
      <c r="C35" s="122"/>
      <c r="D35" s="122"/>
      <c r="E35" s="122"/>
      <c r="F35" s="122"/>
      <c r="G35" s="5" t="str">
        <f>'Прил.1'!E23</f>
        <v>1 шт.</v>
      </c>
      <c r="H35" s="60"/>
      <c r="I35" s="60"/>
      <c r="N35" s="75"/>
    </row>
    <row r="36" spans="1:14" ht="24" customHeight="1">
      <c r="A36" s="44" t="str">
        <f>'Прил.1'!A24</f>
        <v>1.2.5</v>
      </c>
      <c r="B36" s="122" t="str">
        <f>'Прил.1'!B24</f>
        <v>Паспорт набора мер коэффициентов передачи и отражения 85053В</v>
      </c>
      <c r="C36" s="122"/>
      <c r="D36" s="122"/>
      <c r="E36" s="122"/>
      <c r="F36" s="122"/>
      <c r="G36" s="5" t="str">
        <f>'Прил.1'!E24</f>
        <v>1 шт.</v>
      </c>
      <c r="H36" s="60"/>
      <c r="I36" s="60"/>
      <c r="N36" s="75"/>
    </row>
    <row r="37" spans="1:14" ht="32.25" customHeight="1">
      <c r="A37" s="44" t="str">
        <f>'Прил.1'!A25</f>
        <v>1.2.6</v>
      </c>
      <c r="B37" s="122" t="str">
        <f>'Прил.1'!B25</f>
        <v>Свидетельство о поверке набора мер коэффициентов передачи и отражения 85053В в качестве вторичного эталона в соответствии с ГОСТ Р 8.813-2013</v>
      </c>
      <c r="C37" s="122"/>
      <c r="D37" s="122"/>
      <c r="E37" s="122"/>
      <c r="F37" s="122"/>
      <c r="G37" s="5" t="str">
        <f>'Прил.1'!E25</f>
        <v>1 шт.</v>
      </c>
      <c r="H37" s="60"/>
      <c r="I37" s="60"/>
      <c r="N37" s="75"/>
    </row>
    <row r="38" spans="1:14" ht="20.25" customHeight="1">
      <c r="A38" s="44" t="str">
        <f>'Прил.1'!A26</f>
        <v>1.2.7</v>
      </c>
      <c r="B38" s="122" t="str">
        <f>'Прил.1'!B26</f>
        <v>Протокол поверки набора мер коэффициентов передачи и отражения 85053В</v>
      </c>
      <c r="C38" s="122"/>
      <c r="D38" s="122"/>
      <c r="E38" s="122"/>
      <c r="F38" s="122"/>
      <c r="G38" s="5" t="str">
        <f>'Прил.1'!E26</f>
        <v>1 шт.</v>
      </c>
      <c r="H38" s="60"/>
      <c r="I38" s="60"/>
      <c r="N38" s="75"/>
    </row>
    <row r="39" spans="1:9" ht="20.25" customHeight="1">
      <c r="A39" s="76"/>
      <c r="B39" s="123" t="s">
        <v>6</v>
      </c>
      <c r="C39" s="123"/>
      <c r="D39" s="123"/>
      <c r="E39" s="123"/>
      <c r="F39" s="123"/>
      <c r="G39" s="4"/>
      <c r="H39" s="129"/>
      <c r="I39" s="129"/>
    </row>
    <row r="40" spans="1:9" ht="20.25" customHeight="1">
      <c r="A40" s="77"/>
      <c r="B40" s="127" t="s">
        <v>5</v>
      </c>
      <c r="C40" s="127"/>
      <c r="D40" s="127"/>
      <c r="E40" s="127"/>
      <c r="F40" s="127"/>
      <c r="G40" s="127"/>
      <c r="H40" s="130"/>
      <c r="I40" s="130"/>
    </row>
    <row r="41" spans="1:9" ht="20.25" customHeight="1">
      <c r="A41" s="123" t="s">
        <v>36</v>
      </c>
      <c r="B41" s="123"/>
      <c r="C41" s="123"/>
      <c r="D41" s="123"/>
      <c r="E41" s="123"/>
      <c r="F41" s="123"/>
      <c r="G41" s="9">
        <v>0.18</v>
      </c>
      <c r="H41" s="129"/>
      <c r="I41" s="129"/>
    </row>
    <row r="42" spans="1:9" ht="20.25" customHeight="1">
      <c r="A42" s="132" t="s">
        <v>9</v>
      </c>
      <c r="B42" s="132"/>
      <c r="C42" s="132"/>
      <c r="D42" s="132"/>
      <c r="E42" s="132"/>
      <c r="F42" s="132"/>
      <c r="G42" s="132"/>
      <c r="H42" s="129"/>
      <c r="I42" s="129"/>
    </row>
    <row r="43" spans="1:9" ht="20.25" customHeight="1">
      <c r="A43" s="128" t="s">
        <v>24</v>
      </c>
      <c r="B43" s="128"/>
      <c r="C43" s="128"/>
      <c r="D43" s="128"/>
      <c r="E43" s="128"/>
      <c r="F43" s="128"/>
      <c r="G43" s="128"/>
      <c r="H43" s="128"/>
      <c r="I43" s="128"/>
    </row>
    <row r="44" spans="1:9" ht="20.25" customHeight="1">
      <c r="A44" s="62" t="s">
        <v>94</v>
      </c>
      <c r="B44" s="123" t="s">
        <v>67</v>
      </c>
      <c r="C44" s="123"/>
      <c r="D44" s="123"/>
      <c r="E44" s="123"/>
      <c r="F44" s="123"/>
      <c r="G44" s="123"/>
      <c r="H44" s="123"/>
      <c r="I44" s="123"/>
    </row>
    <row r="45" spans="1:9" ht="6" customHeight="1">
      <c r="A45" s="53"/>
      <c r="B45" s="19"/>
      <c r="C45" s="19"/>
      <c r="D45" s="19"/>
      <c r="E45" s="19"/>
      <c r="F45" s="19"/>
      <c r="G45" s="19"/>
      <c r="H45" s="19"/>
      <c r="I45" s="19"/>
    </row>
  </sheetData>
  <sheetProtection/>
  <mergeCells count="48">
    <mergeCell ref="B19:F19"/>
    <mergeCell ref="H41:I41"/>
    <mergeCell ref="H2:I2"/>
    <mergeCell ref="H19:I19"/>
    <mergeCell ref="H20:I20"/>
    <mergeCell ref="H21:I21"/>
    <mergeCell ref="B20:F20"/>
    <mergeCell ref="B24:F24"/>
    <mergeCell ref="H42:I42"/>
    <mergeCell ref="A42:G42"/>
    <mergeCell ref="B37:F37"/>
    <mergeCell ref="B34:F34"/>
    <mergeCell ref="B35:F35"/>
    <mergeCell ref="B36:F36"/>
    <mergeCell ref="B38:F38"/>
    <mergeCell ref="B40:G40"/>
    <mergeCell ref="A43:I43"/>
    <mergeCell ref="B44:I44"/>
    <mergeCell ref="B39:F39"/>
    <mergeCell ref="A41:F41"/>
    <mergeCell ref="H39:I39"/>
    <mergeCell ref="H40:I40"/>
    <mergeCell ref="B32:F32"/>
    <mergeCell ref="B33:F33"/>
    <mergeCell ref="A1:I1"/>
    <mergeCell ref="A3:I3"/>
    <mergeCell ref="A4:I4"/>
    <mergeCell ref="B21:F21"/>
    <mergeCell ref="B22:F22"/>
    <mergeCell ref="B25:F25"/>
    <mergeCell ref="B27:F27"/>
    <mergeCell ref="B28:F28"/>
    <mergeCell ref="B23:F23"/>
    <mergeCell ref="B26:F26"/>
    <mergeCell ref="B30:F30"/>
    <mergeCell ref="B31:F31"/>
    <mergeCell ref="B29:F29"/>
    <mergeCell ref="A11:H11"/>
    <mergeCell ref="G5:I5"/>
    <mergeCell ref="C7:I7"/>
    <mergeCell ref="C8:I8"/>
    <mergeCell ref="C9:I9"/>
    <mergeCell ref="D15:H15"/>
    <mergeCell ref="C16:G16"/>
    <mergeCell ref="B17:E17"/>
    <mergeCell ref="B12:H12"/>
    <mergeCell ref="C13:H13"/>
    <mergeCell ref="E14:H14"/>
  </mergeCells>
  <printOptions/>
  <pageMargins left="0.2362204724409449" right="0.2362204724409449" top="0.6692913385826772" bottom="0.572463768115942" header="0.31496062992125984" footer="0.11811023622047245"/>
  <pageSetup horizontalDpi="600" verticalDpi="600" orientation="portrait" paperSize="9" r:id="rId1"/>
  <headerFooter alignWithMargins="0">
    <oddHeader>&amp;R&amp;"Times New Roman,полужирный"&amp;12Приложение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21"/>
  <sheetViews>
    <sheetView view="pageLayout" workbookViewId="0" topLeftCell="A1">
      <selection activeCell="C10" sqref="C10:F10"/>
    </sheetView>
  </sheetViews>
  <sheetFormatPr defaultColWidth="9.125" defaultRowHeight="12.75"/>
  <cols>
    <col min="1" max="1" width="7.625" style="47" customWidth="1"/>
    <col min="2" max="2" width="15.25390625" style="47" customWidth="1"/>
    <col min="3" max="3" width="26.875" style="47" customWidth="1"/>
    <col min="4" max="4" width="17.75390625" style="47" customWidth="1"/>
    <col min="5" max="5" width="12.00390625" style="47" customWidth="1"/>
    <col min="6" max="6" width="14.75390625" style="47" customWidth="1"/>
    <col min="7" max="16384" width="9.125" style="47" customWidth="1"/>
  </cols>
  <sheetData>
    <row r="1" spans="4:6" ht="12.75" customHeight="1">
      <c r="D1" s="48"/>
      <c r="E1" s="48"/>
      <c r="F1" s="48" t="s">
        <v>29</v>
      </c>
    </row>
    <row r="2" spans="1:6" ht="14.25" customHeight="1">
      <c r="A2" s="124" t="s">
        <v>71</v>
      </c>
      <c r="B2" s="124"/>
      <c r="C2" s="124"/>
      <c r="D2" s="124"/>
      <c r="E2" s="124"/>
      <c r="F2" s="124"/>
    </row>
    <row r="3" spans="1:6" ht="21" customHeight="1">
      <c r="A3" s="67"/>
      <c r="D3" s="49"/>
      <c r="E3" s="133"/>
      <c r="F3" s="133"/>
    </row>
    <row r="4" spans="1:6" ht="14.25" customHeight="1">
      <c r="A4" s="96" t="s">
        <v>57</v>
      </c>
      <c r="B4" s="96"/>
      <c r="C4" s="96"/>
      <c r="D4" s="96"/>
      <c r="E4" s="96"/>
      <c r="F4" s="96"/>
    </row>
    <row r="5" spans="1:6" ht="21.75" customHeight="1">
      <c r="A5" s="125" t="str">
        <f>'Прил.1'!A5</f>
        <v>Набор мер коэффициентов передачи и отражения 85053В</v>
      </c>
      <c r="B5" s="125"/>
      <c r="C5" s="125"/>
      <c r="D5" s="125"/>
      <c r="E5" s="125"/>
      <c r="F5" s="125"/>
    </row>
    <row r="6" spans="1:6" ht="5.25" customHeight="1">
      <c r="A6" s="54"/>
      <c r="B6" s="54"/>
      <c r="C6" s="70"/>
      <c r="D6" s="70"/>
      <c r="E6" s="70"/>
      <c r="F6" s="70"/>
    </row>
    <row r="7" spans="1:7" ht="22.5" customHeight="1">
      <c r="A7" s="54"/>
      <c r="B7" s="64" t="s">
        <v>13</v>
      </c>
      <c r="C7" s="121"/>
      <c r="D7" s="121"/>
      <c r="E7" s="121"/>
      <c r="F7" s="121"/>
      <c r="G7" s="64"/>
    </row>
    <row r="8" spans="1:6" ht="22.5" customHeight="1">
      <c r="A8" s="54"/>
      <c r="B8" s="64" t="s">
        <v>14</v>
      </c>
      <c r="C8" s="101" t="s">
        <v>47</v>
      </c>
      <c r="D8" s="101"/>
      <c r="E8" s="101"/>
      <c r="F8" s="101"/>
    </row>
    <row r="9" spans="1:6" ht="22.5" customHeight="1">
      <c r="A9" s="54"/>
      <c r="B9" s="64" t="s">
        <v>15</v>
      </c>
      <c r="C9" s="101" t="s">
        <v>49</v>
      </c>
      <c r="D9" s="101"/>
      <c r="E9" s="101"/>
      <c r="F9" s="101"/>
    </row>
    <row r="10" spans="1:6" ht="22.5" customHeight="1">
      <c r="A10" s="65"/>
      <c r="B10" s="65" t="s">
        <v>18</v>
      </c>
      <c r="C10" s="115" t="str">
        <f>A5</f>
        <v>Набор мер коэффициентов передачи и отражения 85053В</v>
      </c>
      <c r="D10" s="115"/>
      <c r="E10" s="115"/>
      <c r="F10" s="115"/>
    </row>
    <row r="11" spans="1:6" ht="20.25" customHeight="1">
      <c r="A11" s="65"/>
      <c r="B11" s="65"/>
      <c r="C11" s="72"/>
      <c r="D11" s="72"/>
      <c r="E11" s="72"/>
      <c r="F11" s="72"/>
    </row>
    <row r="12" spans="1:6" ht="25.5" customHeight="1">
      <c r="A12" s="89" t="s">
        <v>58</v>
      </c>
      <c r="B12" s="135" t="s">
        <v>59</v>
      </c>
      <c r="C12" s="136"/>
      <c r="D12" s="136"/>
      <c r="E12" s="136"/>
      <c r="F12" s="137"/>
    </row>
    <row r="13" spans="1:11" ht="21" customHeight="1">
      <c r="A13" s="89">
        <v>1</v>
      </c>
      <c r="B13" s="138" t="s">
        <v>60</v>
      </c>
      <c r="C13" s="138"/>
      <c r="D13" s="138"/>
      <c r="E13" s="138"/>
      <c r="F13" s="138"/>
      <c r="K13" s="55"/>
    </row>
    <row r="14" spans="1:6" ht="31.5" customHeight="1">
      <c r="A14" s="89">
        <v>2</v>
      </c>
      <c r="B14" s="138" t="s">
        <v>113</v>
      </c>
      <c r="C14" s="138"/>
      <c r="D14" s="138"/>
      <c r="E14" s="138"/>
      <c r="F14" s="138"/>
    </row>
    <row r="15" ht="9" customHeight="1"/>
    <row r="17" ht="15.75" customHeight="1"/>
    <row r="18" ht="12.75" customHeight="1"/>
    <row r="19" spans="1:5" ht="20.25" customHeight="1">
      <c r="A19" s="64" t="s">
        <v>1</v>
      </c>
      <c r="B19" s="64"/>
      <c r="C19" s="64"/>
      <c r="D19" s="65" t="s">
        <v>2</v>
      </c>
      <c r="E19" s="65"/>
    </row>
    <row r="20" spans="1:6" ht="29.25" customHeight="1">
      <c r="A20" s="104" t="s">
        <v>48</v>
      </c>
      <c r="B20" s="104"/>
      <c r="C20" s="104"/>
      <c r="D20" s="104"/>
      <c r="E20" s="104"/>
      <c r="F20" s="104"/>
    </row>
    <row r="21" spans="1:5" ht="18.75" customHeight="1">
      <c r="A21" s="119"/>
      <c r="B21" s="119"/>
      <c r="C21" s="47" t="s">
        <v>43</v>
      </c>
      <c r="D21" s="119"/>
      <c r="E21" s="119"/>
    </row>
    <row r="22" ht="12.75" customHeight="1"/>
    <row r="23" ht="12.75" customHeight="1"/>
    <row r="24" ht="14.25" customHeight="1"/>
    <row r="25" ht="13.5" customHeight="1"/>
    <row r="26" ht="14.25" customHeight="1"/>
    <row r="27" ht="19.5" customHeight="1"/>
    <row r="28" ht="13.5" customHeight="1"/>
    <row r="30" ht="15" customHeight="1"/>
    <row r="31" ht="12.75" customHeight="1"/>
    <row r="32" ht="12" customHeight="1"/>
    <row r="33" ht="13.5" customHeight="1"/>
    <row r="35" ht="14.25" customHeight="1"/>
    <row r="37" ht="47.25" customHeight="1"/>
    <row r="38" ht="12" customHeight="1"/>
  </sheetData>
  <sheetProtection/>
  <mergeCells count="15">
    <mergeCell ref="B14:F14"/>
    <mergeCell ref="C7:F7"/>
    <mergeCell ref="A20:C20"/>
    <mergeCell ref="D20:F20"/>
    <mergeCell ref="A21:B21"/>
    <mergeCell ref="D21:E21"/>
    <mergeCell ref="C8:F8"/>
    <mergeCell ref="C9:F9"/>
    <mergeCell ref="C10:F10"/>
    <mergeCell ref="B12:F12"/>
    <mergeCell ref="B13:F13"/>
    <mergeCell ref="A2:F2"/>
    <mergeCell ref="E3:F3"/>
    <mergeCell ref="A4:F4"/>
    <mergeCell ref="A5:F5"/>
  </mergeCells>
  <printOptions/>
  <pageMargins left="0.5905511811023623" right="0.3937007874015748" top="0.5905511811023623" bottom="0.7874015748031497" header="0" footer="0.3937007874015748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9"/>
  <sheetViews>
    <sheetView tabSelected="1" view="pageLayout" workbookViewId="0" topLeftCell="A1">
      <selection activeCell="A19" sqref="A19:F19"/>
    </sheetView>
  </sheetViews>
  <sheetFormatPr defaultColWidth="9.125" defaultRowHeight="12.75"/>
  <cols>
    <col min="1" max="1" width="4.00390625" style="2" customWidth="1"/>
    <col min="2" max="2" width="19.25390625" style="2" customWidth="1"/>
    <col min="3" max="3" width="28.875" style="2" customWidth="1"/>
    <col min="4" max="4" width="17.375" style="2" customWidth="1"/>
    <col min="5" max="5" width="9.625" style="2" customWidth="1"/>
    <col min="6" max="6" width="14.75390625" style="2" customWidth="1"/>
    <col min="7" max="16384" width="9.125" style="2" customWidth="1"/>
  </cols>
  <sheetData>
    <row r="1" spans="4:6" ht="12.75" customHeight="1">
      <c r="D1" s="13"/>
      <c r="E1" s="13"/>
      <c r="F1" s="13" t="s">
        <v>30</v>
      </c>
    </row>
    <row r="2" spans="1:6" ht="14.25" customHeight="1">
      <c r="A2" s="143" t="s">
        <v>71</v>
      </c>
      <c r="B2" s="143"/>
      <c r="C2" s="143"/>
      <c r="D2" s="143"/>
      <c r="E2" s="143"/>
      <c r="F2" s="143"/>
    </row>
    <row r="3" spans="1:6" ht="14.25" customHeight="1">
      <c r="A3" s="23"/>
      <c r="D3" s="1"/>
      <c r="E3" s="145" t="s">
        <v>46</v>
      </c>
      <c r="F3" s="145"/>
    </row>
    <row r="4" spans="1:6" ht="14.25" customHeight="1">
      <c r="A4" s="109" t="s">
        <v>64</v>
      </c>
      <c r="B4" s="109"/>
      <c r="C4" s="109"/>
      <c r="D4" s="109"/>
      <c r="E4" s="109"/>
      <c r="F4" s="109"/>
    </row>
    <row r="5" spans="1:6" ht="14.25" customHeight="1">
      <c r="A5" s="109" t="str">
        <f>'Прил.1'!A5</f>
        <v>Набор мер коэффициентов передачи и отражения 85053В</v>
      </c>
      <c r="B5" s="109"/>
      <c r="C5" s="109"/>
      <c r="D5" s="109"/>
      <c r="E5" s="109"/>
      <c r="F5" s="109"/>
    </row>
    <row r="6" spans="1:6" ht="14.25" customHeight="1">
      <c r="A6" s="10"/>
      <c r="B6" s="10"/>
      <c r="C6" s="10"/>
      <c r="D6" s="17" t="s">
        <v>22</v>
      </c>
      <c r="E6" s="144"/>
      <c r="F6" s="144"/>
    </row>
    <row r="7" spans="1:6" ht="6" customHeight="1">
      <c r="A7" s="10"/>
      <c r="B7" s="10"/>
      <c r="C7" s="10"/>
      <c r="D7" s="10"/>
      <c r="E7" s="10"/>
      <c r="F7" s="10"/>
    </row>
    <row r="8" spans="1:7" ht="14.25" customHeight="1">
      <c r="A8" s="10"/>
      <c r="B8" s="15" t="s">
        <v>13</v>
      </c>
      <c r="C8" s="121"/>
      <c r="D8" s="121"/>
      <c r="E8" s="121"/>
      <c r="F8" s="121"/>
      <c r="G8" s="15"/>
    </row>
    <row r="9" spans="1:6" ht="14.25" customHeight="1">
      <c r="A9" s="10"/>
      <c r="B9" s="15" t="s">
        <v>14</v>
      </c>
      <c r="C9" s="101" t="s">
        <v>55</v>
      </c>
      <c r="D9" s="101"/>
      <c r="E9" s="101"/>
      <c r="F9" s="101"/>
    </row>
    <row r="10" spans="1:6" ht="14.25" customHeight="1">
      <c r="A10" s="10"/>
      <c r="B10" s="15" t="s">
        <v>52</v>
      </c>
      <c r="C10" s="101" t="s">
        <v>50</v>
      </c>
      <c r="D10" s="101"/>
      <c r="E10" s="101"/>
      <c r="F10" s="101"/>
    </row>
    <row r="11" spans="1:6" ht="14.25" customHeight="1">
      <c r="A11" s="10"/>
      <c r="B11" s="10"/>
      <c r="C11" s="10"/>
      <c r="D11" s="10"/>
      <c r="E11" s="10"/>
      <c r="F11" s="10"/>
    </row>
    <row r="12" spans="1:6" ht="14.25" customHeight="1">
      <c r="A12" s="15" t="s">
        <v>16</v>
      </c>
      <c r="B12" s="15"/>
      <c r="C12" s="15"/>
      <c r="D12" s="33"/>
      <c r="E12" s="20" t="s">
        <v>12</v>
      </c>
      <c r="F12" s="24"/>
    </row>
    <row r="13" spans="1:6" ht="28.5" customHeight="1">
      <c r="A13" s="22" t="s">
        <v>4</v>
      </c>
      <c r="B13" s="139" t="s">
        <v>56</v>
      </c>
      <c r="C13" s="139"/>
      <c r="D13" s="139"/>
      <c r="E13" s="139"/>
      <c r="F13" s="139"/>
    </row>
    <row r="14" ht="13.5" customHeight="1"/>
    <row r="15" spans="1:6" ht="14.25" customHeight="1">
      <c r="A15" s="8"/>
      <c r="B15" s="8" t="s">
        <v>18</v>
      </c>
      <c r="C15" s="140" t="str">
        <f>A5</f>
        <v>Набор мер коэффициентов передачи и отражения 85053В</v>
      </c>
      <c r="D15" s="140"/>
      <c r="E15" s="140"/>
      <c r="F15" s="140"/>
    </row>
    <row r="16" spans="1:6" ht="14.25" customHeight="1">
      <c r="A16" s="8"/>
      <c r="B16" s="8" t="s">
        <v>23</v>
      </c>
      <c r="C16" s="141"/>
      <c r="D16" s="141"/>
      <c r="E16" s="141"/>
      <c r="F16" s="141"/>
    </row>
    <row r="17" spans="1:6" ht="14.25" customHeight="1">
      <c r="A17" s="8"/>
      <c r="B17" s="8" t="s">
        <v>31</v>
      </c>
      <c r="C17" s="141"/>
      <c r="D17" s="141"/>
      <c r="E17" s="141"/>
      <c r="F17" s="141"/>
    </row>
    <row r="18" spans="1:6" ht="12.75" customHeight="1">
      <c r="A18" s="18"/>
      <c r="B18" s="19"/>
      <c r="C18" s="19"/>
      <c r="D18" s="19"/>
      <c r="E18" s="19"/>
      <c r="F18" s="19"/>
    </row>
    <row r="19" spans="1:6" ht="39" customHeight="1">
      <c r="A19" s="142" t="s">
        <v>114</v>
      </c>
      <c r="B19" s="142"/>
      <c r="C19" s="142"/>
      <c r="D19" s="142"/>
      <c r="E19" s="142"/>
      <c r="F19" s="142"/>
    </row>
    <row r="20" spans="1:6" ht="15" customHeight="1">
      <c r="A20" s="34"/>
      <c r="B20" s="34"/>
      <c r="C20" s="34"/>
      <c r="D20" s="34"/>
      <c r="E20" s="34"/>
      <c r="F20" s="34"/>
    </row>
    <row r="21" spans="1:6" ht="31.5" customHeight="1">
      <c r="A21" s="142" t="s">
        <v>61</v>
      </c>
      <c r="B21" s="142"/>
      <c r="C21" s="142"/>
      <c r="D21" s="142"/>
      <c r="E21" s="142"/>
      <c r="F21" s="142"/>
    </row>
    <row r="22" spans="1:6" ht="15" customHeight="1">
      <c r="A22" s="142"/>
      <c r="B22" s="142"/>
      <c r="C22" s="142"/>
      <c r="D22" s="142"/>
      <c r="E22" s="142"/>
      <c r="F22" s="142"/>
    </row>
    <row r="23" spans="1:6" ht="15" customHeight="1">
      <c r="A23" s="34"/>
      <c r="B23" s="34"/>
      <c r="C23" s="34"/>
      <c r="D23" s="34"/>
      <c r="E23" s="34"/>
      <c r="F23" s="34"/>
    </row>
    <row r="24" spans="1:6" s="16" customFormat="1" ht="15">
      <c r="A24" s="142"/>
      <c r="B24" s="142"/>
      <c r="C24" s="142"/>
      <c r="D24" s="142"/>
      <c r="E24" s="142"/>
      <c r="F24" s="142"/>
    </row>
    <row r="25" spans="1:6" s="16" customFormat="1" ht="15">
      <c r="A25" s="142"/>
      <c r="B25" s="142"/>
      <c r="C25" s="142"/>
      <c r="D25" s="142"/>
      <c r="E25" s="142"/>
      <c r="F25" s="142"/>
    </row>
    <row r="26" spans="1:6" s="16" customFormat="1" ht="15">
      <c r="A26" s="34"/>
      <c r="B26" s="34"/>
      <c r="C26" s="34"/>
      <c r="D26" s="34"/>
      <c r="E26" s="34"/>
      <c r="F26" s="34"/>
    </row>
    <row r="27" spans="1:6" s="16" customFormat="1" ht="15">
      <c r="A27" s="142"/>
      <c r="B27" s="142"/>
      <c r="C27" s="142"/>
      <c r="D27" s="142"/>
      <c r="E27" s="142"/>
      <c r="F27" s="142"/>
    </row>
    <row r="28" s="16" customFormat="1" ht="15"/>
    <row r="29" spans="1:6" ht="15">
      <c r="A29" s="16"/>
      <c r="B29" s="16"/>
      <c r="C29" s="16"/>
      <c r="D29" s="16"/>
      <c r="E29" s="16"/>
      <c r="F29" s="16"/>
    </row>
  </sheetData>
  <sheetProtection/>
  <mergeCells count="18">
    <mergeCell ref="C8:F8"/>
    <mergeCell ref="C9:F9"/>
    <mergeCell ref="E3:F3"/>
    <mergeCell ref="A2:F2"/>
    <mergeCell ref="A4:F4"/>
    <mergeCell ref="A5:F5"/>
    <mergeCell ref="E6:F6"/>
    <mergeCell ref="C17:F17"/>
    <mergeCell ref="A19:F19"/>
    <mergeCell ref="A25:F25"/>
    <mergeCell ref="A27:F27"/>
    <mergeCell ref="A22:F22"/>
    <mergeCell ref="A24:F24"/>
    <mergeCell ref="A21:F21"/>
    <mergeCell ref="C10:F10"/>
    <mergeCell ref="B13:F13"/>
    <mergeCell ref="C15:F15"/>
    <mergeCell ref="C16:F16"/>
  </mergeCells>
  <printOptions/>
  <pageMargins left="0.5905511811023623" right="0.3937007874015748" top="0.5905511811023623" bottom="0.7874015748031497" header="0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Almaz-Antey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IVG</cp:lastModifiedBy>
  <cp:lastPrinted>2017-01-26T13:51:20Z</cp:lastPrinted>
  <dcterms:created xsi:type="dcterms:W3CDTF">2013-12-17T10:37:23Z</dcterms:created>
  <dcterms:modified xsi:type="dcterms:W3CDTF">2017-02-14T11:58:50Z</dcterms:modified>
  <cp:category/>
  <cp:version/>
  <cp:contentType/>
  <cp:contentStatus/>
</cp:coreProperties>
</file>